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440" windowHeight="7905" activeTab="0"/>
  </bookViews>
  <sheets>
    <sheet name="Jan16" sheetId="1" r:id="rId1"/>
    <sheet name="Feb16" sheetId="2" r:id="rId2"/>
    <sheet name="Mar16" sheetId="3" r:id="rId3"/>
    <sheet name="Apr16" sheetId="4" r:id="rId4"/>
    <sheet name="May16" sheetId="5" r:id="rId5"/>
    <sheet name="Jun16" sheetId="6" r:id="rId6"/>
    <sheet name="Jul16" sheetId="7" r:id="rId7"/>
    <sheet name="Aug16" sheetId="8" r:id="rId8"/>
    <sheet name="Sep16" sheetId="9" r:id="rId9"/>
    <sheet name="Oct16" sheetId="10" r:id="rId10"/>
    <sheet name="Nov16" sheetId="11" r:id="rId11"/>
    <sheet name="Dec16" sheetId="12" r:id="rId12"/>
    <sheet name="Sheet1" sheetId="13" r:id="rId13"/>
  </sheets>
  <definedNames>
    <definedName name="_xlnm.Print_Area" localSheetId="2">'Mar16'!$A$6:$T$36</definedName>
  </definedNames>
  <calcPr fullCalcOnLoad="1"/>
</workbook>
</file>

<file path=xl/sharedStrings.xml><?xml version="1.0" encoding="utf-8"?>
<sst xmlns="http://schemas.openxmlformats.org/spreadsheetml/2006/main" count="719" uniqueCount="64">
  <si>
    <t>DATE</t>
  </si>
  <si>
    <t>DAY</t>
  </si>
  <si>
    <t>FAJR</t>
  </si>
  <si>
    <t>Begins</t>
  </si>
  <si>
    <t>Jamaah</t>
  </si>
  <si>
    <t>Sunrise</t>
  </si>
  <si>
    <t>Zuhr</t>
  </si>
  <si>
    <t>Asar</t>
  </si>
  <si>
    <t>Maghrib</t>
  </si>
  <si>
    <t>Isha</t>
  </si>
  <si>
    <t>Mon</t>
  </si>
  <si>
    <t>Tue</t>
  </si>
  <si>
    <t>Wed</t>
  </si>
  <si>
    <t>Thu</t>
  </si>
  <si>
    <t>Fri</t>
  </si>
  <si>
    <t>Sat</t>
  </si>
  <si>
    <t>Sun</t>
  </si>
  <si>
    <t>Fajr</t>
  </si>
  <si>
    <t>British summer time ends</t>
  </si>
  <si>
    <t>British summer time starts</t>
  </si>
  <si>
    <t>Jamah</t>
  </si>
  <si>
    <t>Bigins</t>
  </si>
  <si>
    <t>PRAYER TIMETABLE 2015</t>
  </si>
  <si>
    <t>Thw al-Hijjah 1436 - MuHarram 1437        2015</t>
  </si>
  <si>
    <t xml:space="preserve"> </t>
  </si>
  <si>
    <t xml:space="preserve">January /Raby` al-awal - Raby` al-Thaany </t>
  </si>
  <si>
    <t>Raby` al-Thaany  1</t>
  </si>
  <si>
    <r>
      <rPr>
        <b/>
        <sz val="14"/>
        <rFont val="Arial"/>
        <family val="2"/>
      </rPr>
      <t>Febraury</t>
    </r>
    <r>
      <rPr>
        <b/>
        <sz val="12"/>
        <rFont val="Arial"/>
        <family val="2"/>
      </rPr>
      <t>/Raby` al-THaany - Jumaada al-awal 1437-2016</t>
    </r>
  </si>
  <si>
    <t>PRAYER TIMETABLE 2016</t>
  </si>
  <si>
    <t>Jumaada al-awa 1</t>
  </si>
  <si>
    <t>Raby` al-THaany - Jumaada al-awal 1437/2016</t>
  </si>
  <si>
    <t>March /Jumaada al-awal - Jumaada al-THaany 1437</t>
  </si>
  <si>
    <t>Jumaada al-awal - Jumaada al-THaany 1437</t>
  </si>
  <si>
    <t>Jumaada al-Thaany 1</t>
  </si>
  <si>
    <t>April / Jumaada al-THaany - Rajab 1437/2016</t>
  </si>
  <si>
    <t>Jumaada al-THaany - Rajab 1437</t>
  </si>
  <si>
    <t xml:space="preserve">                              Apr-16</t>
  </si>
  <si>
    <t>Rajab 1</t>
  </si>
  <si>
    <t>May/Rajab - Sha`baan 1437</t>
  </si>
  <si>
    <t>Rajab - Sha`baan 1437</t>
  </si>
  <si>
    <t>Sha`baan 1</t>
  </si>
  <si>
    <t xml:space="preserve">                  May-16</t>
  </si>
  <si>
    <t>Jun/Sha`baan - Ramadhaan 1437/2016</t>
  </si>
  <si>
    <r>
      <t>Sha`baan - Ramadhaan 1437</t>
    </r>
    <r>
      <rPr>
        <b/>
        <sz val="12"/>
        <color indexed="30"/>
        <rFont val="Arial"/>
        <family val="2"/>
      </rPr>
      <t xml:space="preserve">                                 </t>
    </r>
    <r>
      <rPr>
        <b/>
        <sz val="12"/>
        <rFont val="Arial"/>
        <family val="2"/>
      </rPr>
      <t xml:space="preserve"> 2016</t>
    </r>
  </si>
  <si>
    <t>Ramadhaan 1</t>
  </si>
  <si>
    <t>Ramadhaan - Shawwal 1436 -  2015</t>
  </si>
  <si>
    <t xml:space="preserve">Jul / Ramadhaan - Shawwal 1437/2016 </t>
  </si>
  <si>
    <t>Shawwal 1</t>
  </si>
  <si>
    <t>Aug /Shawwal - Thw al-Qi`dah 1437/2016</t>
  </si>
  <si>
    <t>SHawwal - Thw al-Qi`dah 1437   2016</t>
  </si>
  <si>
    <t>Thw al-Qi'dah 1</t>
  </si>
  <si>
    <t>Sep/Thw al-Qi`dah - Thw al-Hijjah 1437/2016</t>
  </si>
  <si>
    <t>Thw al-Qi`dah - Thw al-Hijjah 1437/2016</t>
  </si>
  <si>
    <t>Thw al-Hijjah 1</t>
  </si>
  <si>
    <t>Thur</t>
  </si>
  <si>
    <t>Oct/Thw al-Hijjah 1437 - Muharram 1438/2016</t>
  </si>
  <si>
    <t>Muharram 1</t>
  </si>
  <si>
    <t>Nov/Muharram - safar 1438/2016</t>
  </si>
  <si>
    <t>Muharram - Safar 1438/2016</t>
  </si>
  <si>
    <t>Safar 1</t>
  </si>
  <si>
    <t>Dec/Raby` al-awal - Raby` al-Thaany  1438/2016</t>
  </si>
  <si>
    <t>Raby` al-awal - Raby` al-Thaany 1437</t>
  </si>
  <si>
    <t>Raby` al-awal - Raby` al-Thaany 1438 -   2016</t>
  </si>
  <si>
    <t>Raby' al-Thaany 1</t>
  </si>
</sst>
</file>

<file path=xl/styles.xml><?xml version="1.0" encoding="utf-8"?>
<styleSheet xmlns="http://schemas.openxmlformats.org/spreadsheetml/2006/main">
  <numFmts count="1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809]dd\ mmmm\ yyyy"/>
    <numFmt numFmtId="169" formatCode="_-* #,##0.0_-;\-* #,##0.0_-;_-* &quot;-&quot;??_-;_-@_-"/>
    <numFmt numFmtId="170" formatCode="_-* #,##0_-;\-* #,##0_-;_-* &quot;-&quot;??_-;_-@_-"/>
    <numFmt numFmtId="171" formatCode="0.0"/>
    <numFmt numFmtId="172" formatCode="0.000"/>
    <numFmt numFmtId="173" formatCode="0.0000"/>
    <numFmt numFmtId="174" formatCode="_-* #,##0.000_-;\-* #,##0.000_-;_-* &quot;-&quot;??_-;_-@_-"/>
  </numFmts>
  <fonts count="76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0"/>
      <name val="Arial"/>
      <family val="2"/>
    </font>
    <font>
      <b/>
      <sz val="10"/>
      <name val="Arial"/>
      <family val="2"/>
    </font>
    <font>
      <b/>
      <sz val="20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0"/>
      <color indexed="12"/>
      <name val="Arial"/>
      <family val="2"/>
    </font>
    <font>
      <b/>
      <sz val="24"/>
      <name val="Arial"/>
      <family val="2"/>
    </font>
    <font>
      <b/>
      <sz val="16"/>
      <name val="Arial"/>
      <family val="2"/>
    </font>
    <font>
      <b/>
      <sz val="28"/>
      <name val="Arial"/>
      <family val="2"/>
    </font>
    <font>
      <sz val="12"/>
      <name val="Arial"/>
      <family val="0"/>
    </font>
    <font>
      <sz val="10"/>
      <color indexed="39"/>
      <name val="Arial"/>
      <family val="0"/>
    </font>
    <font>
      <b/>
      <sz val="10"/>
      <color indexed="39"/>
      <name val="Arial"/>
      <family val="2"/>
    </font>
    <font>
      <sz val="18"/>
      <name val="Arial"/>
      <family val="2"/>
    </font>
    <font>
      <b/>
      <sz val="25"/>
      <name val="Arial"/>
      <family val="2"/>
    </font>
    <font>
      <b/>
      <sz val="13.1"/>
      <name val="Arial"/>
      <family val="2"/>
    </font>
    <font>
      <b/>
      <sz val="22"/>
      <name val="Arial"/>
      <family val="2"/>
    </font>
    <font>
      <b/>
      <sz val="10"/>
      <color indexed="12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b/>
      <sz val="12"/>
      <color indexed="30"/>
      <name val="Arial"/>
      <family val="2"/>
    </font>
    <font>
      <b/>
      <sz val="11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8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0"/>
      <color indexed="17"/>
      <name val="Arial"/>
      <family val="2"/>
    </font>
    <font>
      <b/>
      <sz val="10"/>
      <color indexed="17"/>
      <name val="Arial"/>
      <family val="2"/>
    </font>
    <font>
      <sz val="10"/>
      <color indexed="48"/>
      <name val="Arial"/>
      <family val="2"/>
    </font>
    <font>
      <sz val="10"/>
      <color indexed="10"/>
      <name val="Arial"/>
      <family val="2"/>
    </font>
    <font>
      <b/>
      <sz val="10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B050"/>
      <name val="Arial"/>
      <family val="2"/>
    </font>
    <font>
      <b/>
      <sz val="10"/>
      <color rgb="FF00B050"/>
      <name val="Arial"/>
      <family val="2"/>
    </font>
    <font>
      <sz val="10"/>
      <color rgb="FF3333FF"/>
      <name val="Arial"/>
      <family val="2"/>
    </font>
    <font>
      <sz val="10"/>
      <color rgb="FFFF0000"/>
      <name val="Arial"/>
      <family val="2"/>
    </font>
    <font>
      <sz val="10"/>
      <color rgb="FF0000FF"/>
      <name val="Arial"/>
      <family val="2"/>
    </font>
    <font>
      <b/>
      <sz val="10"/>
      <color rgb="FFC00000"/>
      <name val="Arial"/>
      <family val="2"/>
    </font>
    <font>
      <sz val="10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5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0" applyNumberFormat="0" applyBorder="0" applyAlignment="0" applyProtection="0"/>
    <xf numFmtId="0" fontId="55" fillId="27" borderId="1" applyNumberFormat="0" applyAlignment="0" applyProtection="0"/>
    <xf numFmtId="0" fontId="5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0" fillId="32" borderId="7" applyNumberFormat="0" applyFont="0" applyAlignment="0" applyProtection="0"/>
    <xf numFmtId="0" fontId="65" fillId="27" borderId="8" applyNumberFormat="0" applyAlignment="0" applyProtection="0"/>
    <xf numFmtId="9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320">
    <xf numFmtId="0" fontId="0" fillId="0" borderId="0" xfId="0" applyAlignment="1">
      <alignment/>
    </xf>
    <xf numFmtId="43" fontId="0" fillId="0" borderId="0" xfId="42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horizontal="right"/>
    </xf>
    <xf numFmtId="2" fontId="0" fillId="0" borderId="0" xfId="0" applyNumberFormat="1" applyAlignment="1">
      <alignment/>
    </xf>
    <xf numFmtId="0" fontId="0" fillId="0" borderId="0" xfId="0" applyFill="1" applyAlignment="1">
      <alignment/>
    </xf>
    <xf numFmtId="170" fontId="0" fillId="0" borderId="0" xfId="0" applyNumberFormat="1" applyAlignment="1">
      <alignment/>
    </xf>
    <xf numFmtId="170" fontId="0" fillId="0" borderId="0" xfId="42" applyNumberFormat="1" applyFont="1" applyAlignment="1">
      <alignment/>
    </xf>
    <xf numFmtId="1" fontId="0" fillId="0" borderId="0" xfId="0" applyNumberFormat="1" applyFill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5" fillId="0" borderId="0" xfId="0" applyFont="1" applyBorder="1" applyAlignment="1">
      <alignment/>
    </xf>
    <xf numFmtId="0" fontId="0" fillId="0" borderId="13" xfId="0" applyBorder="1" applyAlignment="1">
      <alignment/>
    </xf>
    <xf numFmtId="0" fontId="0" fillId="0" borderId="13" xfId="0" applyFill="1" applyBorder="1" applyAlignment="1">
      <alignment/>
    </xf>
    <xf numFmtId="43" fontId="0" fillId="0" borderId="0" xfId="42" applyFont="1" applyFill="1" applyBorder="1" applyAlignment="1">
      <alignment/>
    </xf>
    <xf numFmtId="0" fontId="5" fillId="33" borderId="0" xfId="0" applyFont="1" applyFill="1" applyAlignment="1">
      <alignment/>
    </xf>
    <xf numFmtId="0" fontId="10" fillId="34" borderId="14" xfId="0" applyFont="1" applyFill="1" applyBorder="1" applyAlignment="1">
      <alignment/>
    </xf>
    <xf numFmtId="0" fontId="10" fillId="0" borderId="14" xfId="0" applyFont="1" applyBorder="1" applyAlignment="1">
      <alignment/>
    </xf>
    <xf numFmtId="0" fontId="15" fillId="0" borderId="0" xfId="0" applyFont="1" applyAlignment="1">
      <alignment/>
    </xf>
    <xf numFmtId="0" fontId="9" fillId="33" borderId="0" xfId="0" applyFont="1" applyFill="1" applyAlignment="1">
      <alignment/>
    </xf>
    <xf numFmtId="0" fontId="7" fillId="0" borderId="0" xfId="0" applyFont="1" applyBorder="1" applyAlignment="1">
      <alignment/>
    </xf>
    <xf numFmtId="0" fontId="0" fillId="0" borderId="0" xfId="0" applyBorder="1" applyAlignment="1">
      <alignment/>
    </xf>
    <xf numFmtId="0" fontId="5" fillId="0" borderId="14" xfId="0" applyFont="1" applyBorder="1" applyAlignment="1">
      <alignment/>
    </xf>
    <xf numFmtId="0" fontId="16" fillId="0" borderId="14" xfId="0" applyFont="1" applyBorder="1" applyAlignment="1">
      <alignment/>
    </xf>
    <xf numFmtId="0" fontId="19" fillId="33" borderId="0" xfId="0" applyFont="1" applyFill="1" applyAlignment="1">
      <alignment/>
    </xf>
    <xf numFmtId="0" fontId="0" fillId="0" borderId="0" xfId="0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14" fillId="0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0" fillId="0" borderId="0" xfId="0" applyFont="1" applyFill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0" xfId="0" applyFill="1" applyBorder="1" applyAlignment="1">
      <alignment/>
    </xf>
    <xf numFmtId="170" fontId="0" fillId="0" borderId="0" xfId="42" applyNumberFormat="1" applyFont="1" applyFill="1" applyAlignment="1">
      <alignment/>
    </xf>
    <xf numFmtId="0" fontId="5" fillId="0" borderId="13" xfId="0" applyFont="1" applyBorder="1" applyAlignment="1">
      <alignment/>
    </xf>
    <xf numFmtId="0" fontId="0" fillId="0" borderId="12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4" xfId="0" applyFont="1" applyFill="1" applyBorder="1" applyAlignment="1">
      <alignment/>
    </xf>
    <xf numFmtId="170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14" xfId="0" applyFont="1" applyFill="1" applyBorder="1" applyAlignment="1">
      <alignment/>
    </xf>
    <xf numFmtId="0" fontId="0" fillId="0" borderId="0" xfId="0" applyFont="1" applyFill="1" applyAlignment="1">
      <alignment/>
    </xf>
    <xf numFmtId="170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10" fillId="0" borderId="14" xfId="0" applyFont="1" applyBorder="1" applyAlignment="1">
      <alignment horizontal="center"/>
    </xf>
    <xf numFmtId="43" fontId="0" fillId="0" borderId="0" xfId="42" applyFont="1" applyFill="1" applyBorder="1" applyAlignment="1">
      <alignment horizontal="right"/>
    </xf>
    <xf numFmtId="43" fontId="0" fillId="0" borderId="0" xfId="0" applyNumberFormat="1" applyBorder="1" applyAlignment="1">
      <alignment/>
    </xf>
    <xf numFmtId="43" fontId="0" fillId="0" borderId="0" xfId="0" applyNumberFormat="1" applyAlignment="1">
      <alignment/>
    </xf>
    <xf numFmtId="2" fontId="5" fillId="0" borderId="14" xfId="0" applyNumberFormat="1" applyFont="1" applyFill="1" applyBorder="1" applyAlignment="1">
      <alignment/>
    </xf>
    <xf numFmtId="2" fontId="0" fillId="0" borderId="14" xfId="0" applyNumberFormat="1" applyFont="1" applyFill="1" applyBorder="1" applyAlignment="1">
      <alignment/>
    </xf>
    <xf numFmtId="0" fontId="69" fillId="0" borderId="0" xfId="0" applyFont="1" applyAlignment="1">
      <alignment/>
    </xf>
    <xf numFmtId="0" fontId="70" fillId="0" borderId="0" xfId="0" applyFont="1" applyAlignment="1">
      <alignment/>
    </xf>
    <xf numFmtId="43" fontId="0" fillId="0" borderId="0" xfId="42" applyFont="1" applyAlignment="1">
      <alignment/>
    </xf>
    <xf numFmtId="0" fontId="71" fillId="0" borderId="0" xfId="0" applyFont="1" applyAlignment="1">
      <alignment/>
    </xf>
    <xf numFmtId="2" fontId="0" fillId="0" borderId="14" xfId="42" applyNumberFormat="1" applyFont="1" applyFill="1" applyBorder="1" applyAlignment="1">
      <alignment/>
    </xf>
    <xf numFmtId="2" fontId="0" fillId="0" borderId="14" xfId="0" applyNumberFormat="1" applyFont="1" applyBorder="1" applyAlignment="1">
      <alignment/>
    </xf>
    <xf numFmtId="0" fontId="0" fillId="0" borderId="10" xfId="0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0" fillId="0" borderId="0" xfId="0" applyAlignment="1">
      <alignment horizontal="left" indent="1"/>
    </xf>
    <xf numFmtId="0" fontId="72" fillId="0" borderId="0" xfId="0" applyFont="1" applyAlignment="1">
      <alignment/>
    </xf>
    <xf numFmtId="0" fontId="73" fillId="0" borderId="14" xfId="0" applyFont="1" applyBorder="1" applyAlignment="1">
      <alignment/>
    </xf>
    <xf numFmtId="0" fontId="10" fillId="0" borderId="14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9" xfId="0" applyFill="1" applyBorder="1" applyAlignment="1">
      <alignment/>
    </xf>
    <xf numFmtId="0" fontId="10" fillId="0" borderId="0" xfId="0" applyFont="1" applyBorder="1" applyAlignment="1">
      <alignment/>
    </xf>
    <xf numFmtId="0" fontId="0" fillId="0" borderId="20" xfId="0" applyBorder="1" applyAlignment="1">
      <alignment/>
    </xf>
    <xf numFmtId="0" fontId="22" fillId="0" borderId="0" xfId="0" applyFont="1" applyFill="1" applyBorder="1" applyAlignment="1">
      <alignment/>
    </xf>
    <xf numFmtId="2" fontId="0" fillId="4" borderId="14" xfId="42" applyNumberFormat="1" applyFont="1" applyFill="1" applyBorder="1" applyAlignment="1">
      <alignment/>
    </xf>
    <xf numFmtId="0" fontId="0" fillId="0" borderId="14" xfId="0" applyFont="1" applyBorder="1" applyAlignment="1">
      <alignment/>
    </xf>
    <xf numFmtId="2" fontId="0" fillId="0" borderId="14" xfId="42" applyNumberFormat="1" applyFont="1" applyBorder="1" applyAlignment="1">
      <alignment/>
    </xf>
    <xf numFmtId="2" fontId="0" fillId="0" borderId="14" xfId="44" applyNumberFormat="1" applyFont="1" applyFill="1" applyBorder="1" applyAlignment="1">
      <alignment/>
    </xf>
    <xf numFmtId="0" fontId="10" fillId="0" borderId="14" xfId="0" applyFont="1" applyFill="1" applyBorder="1" applyAlignment="1">
      <alignment/>
    </xf>
    <xf numFmtId="0" fontId="10" fillId="0" borderId="14" xfId="0" applyFont="1" applyFill="1" applyBorder="1" applyAlignment="1">
      <alignment horizontal="center"/>
    </xf>
    <xf numFmtId="0" fontId="25" fillId="33" borderId="0" xfId="0" applyFont="1" applyFill="1" applyAlignment="1">
      <alignment/>
    </xf>
    <xf numFmtId="0" fontId="10" fillId="0" borderId="21" xfId="0" applyFont="1" applyBorder="1" applyAlignment="1">
      <alignment/>
    </xf>
    <xf numFmtId="0" fontId="10" fillId="0" borderId="20" xfId="0" applyFont="1" applyBorder="1" applyAlignment="1">
      <alignment/>
    </xf>
    <xf numFmtId="0" fontId="28" fillId="0" borderId="14" xfId="0" applyFont="1" applyBorder="1" applyAlignment="1">
      <alignment/>
    </xf>
    <xf numFmtId="1" fontId="10" fillId="0" borderId="14" xfId="0" applyNumberFormat="1" applyFont="1" applyBorder="1" applyAlignment="1">
      <alignment/>
    </xf>
    <xf numFmtId="0" fontId="15" fillId="0" borderId="14" xfId="0" applyFont="1" applyBorder="1" applyAlignment="1">
      <alignment/>
    </xf>
    <xf numFmtId="0" fontId="9" fillId="0" borderId="14" xfId="0" applyFont="1" applyFill="1" applyBorder="1" applyAlignment="1">
      <alignment horizontal="center"/>
    </xf>
    <xf numFmtId="0" fontId="0" fillId="0" borderId="14" xfId="0" applyBorder="1" applyAlignment="1">
      <alignment/>
    </xf>
    <xf numFmtId="0" fontId="10" fillId="0" borderId="21" xfId="0" applyFont="1" applyFill="1" applyBorder="1" applyAlignment="1">
      <alignment/>
    </xf>
    <xf numFmtId="0" fontId="0" fillId="35" borderId="21" xfId="0" applyFill="1" applyBorder="1" applyAlignment="1">
      <alignment/>
    </xf>
    <xf numFmtId="0" fontId="0" fillId="35" borderId="18" xfId="0" applyFill="1" applyBorder="1" applyAlignment="1">
      <alignment/>
    </xf>
    <xf numFmtId="17" fontId="9" fillId="0" borderId="21" xfId="0" applyNumberFormat="1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8" xfId="0" applyBorder="1" applyAlignment="1">
      <alignment horizontal="center"/>
    </xf>
    <xf numFmtId="0" fontId="8" fillId="36" borderId="20" xfId="0" applyFont="1" applyFill="1" applyBorder="1" applyAlignment="1">
      <alignment horizontal="center"/>
    </xf>
    <xf numFmtId="0" fontId="8" fillId="36" borderId="19" xfId="0" applyFont="1" applyFill="1" applyBorder="1" applyAlignment="1">
      <alignment horizontal="center"/>
    </xf>
    <xf numFmtId="0" fontId="8" fillId="36" borderId="23" xfId="0" applyFont="1" applyFill="1" applyBorder="1" applyAlignment="1">
      <alignment horizontal="center"/>
    </xf>
    <xf numFmtId="0" fontId="8" fillId="36" borderId="24" xfId="0" applyFont="1" applyFill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7" fillId="34" borderId="25" xfId="0" applyFont="1" applyFill="1" applyBorder="1" applyAlignment="1">
      <alignment horizontal="center"/>
    </xf>
    <xf numFmtId="0" fontId="7" fillId="34" borderId="26" xfId="0" applyFont="1" applyFill="1" applyBorder="1" applyAlignment="1">
      <alignment horizontal="center"/>
    </xf>
    <xf numFmtId="0" fontId="7" fillId="0" borderId="25" xfId="0" applyFont="1" applyFill="1" applyBorder="1" applyAlignment="1">
      <alignment horizontal="center"/>
    </xf>
    <xf numFmtId="0" fontId="7" fillId="0" borderId="26" xfId="0" applyFont="1" applyFill="1" applyBorder="1" applyAlignment="1">
      <alignment horizontal="center"/>
    </xf>
    <xf numFmtId="17" fontId="7" fillId="0" borderId="0" xfId="0" applyNumberFormat="1" applyFont="1" applyAlignment="1">
      <alignment horizontal="center"/>
    </xf>
    <xf numFmtId="0" fontId="0" fillId="35" borderId="22" xfId="0" applyFill="1" applyBorder="1" applyAlignment="1">
      <alignment/>
    </xf>
    <xf numFmtId="0" fontId="7" fillId="0" borderId="0" xfId="0" applyFont="1" applyAlignment="1">
      <alignment horizontal="center"/>
    </xf>
    <xf numFmtId="0" fontId="12" fillId="33" borderId="0" xfId="0" applyNumberFormat="1" applyFont="1" applyFill="1" applyAlignment="1">
      <alignment horizontal="center"/>
    </xf>
    <xf numFmtId="0" fontId="9" fillId="0" borderId="0" xfId="0" applyFont="1" applyAlignment="1">
      <alignment horizontal="center"/>
    </xf>
    <xf numFmtId="0" fontId="9" fillId="33" borderId="21" xfId="0" applyFont="1" applyFill="1" applyBorder="1" applyAlignment="1">
      <alignment horizontal="center"/>
    </xf>
    <xf numFmtId="0" fontId="12" fillId="33" borderId="22" xfId="0" applyFont="1" applyFill="1" applyBorder="1" applyAlignment="1">
      <alignment horizontal="center"/>
    </xf>
    <xf numFmtId="0" fontId="12" fillId="33" borderId="18" xfId="0" applyFont="1" applyFill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4" xfId="0" applyFont="1" applyBorder="1" applyAlignment="1">
      <alignment horizontal="left"/>
    </xf>
    <xf numFmtId="0" fontId="6" fillId="0" borderId="14" xfId="0" applyFont="1" applyBorder="1" applyAlignment="1">
      <alignment horizontal="left"/>
    </xf>
    <xf numFmtId="0" fontId="8" fillId="36" borderId="14" xfId="0" applyFont="1" applyFill="1" applyBorder="1" applyAlignment="1">
      <alignment horizontal="center"/>
    </xf>
    <xf numFmtId="17" fontId="9" fillId="0" borderId="14" xfId="0" applyNumberFormat="1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17" fontId="7" fillId="0" borderId="10" xfId="0" applyNumberFormat="1" applyFont="1" applyFill="1" applyBorder="1" applyAlignment="1">
      <alignment horizontal="center"/>
    </xf>
    <xf numFmtId="17" fontId="7" fillId="0" borderId="0" xfId="0" applyNumberFormat="1" applyFont="1" applyFill="1" applyBorder="1" applyAlignment="1">
      <alignment horizontal="center"/>
    </xf>
    <xf numFmtId="0" fontId="12" fillId="0" borderId="14" xfId="0" applyFont="1" applyFill="1" applyBorder="1" applyAlignment="1">
      <alignment horizontal="center"/>
    </xf>
    <xf numFmtId="0" fontId="0" fillId="0" borderId="28" xfId="0" applyBorder="1" applyAlignment="1">
      <alignment/>
    </xf>
    <xf numFmtId="0" fontId="7" fillId="0" borderId="14" xfId="0" applyFont="1" applyFill="1" applyBorder="1" applyAlignment="1">
      <alignment/>
    </xf>
    <xf numFmtId="0" fontId="0" fillId="0" borderId="14" xfId="0" applyFill="1" applyBorder="1" applyAlignment="1">
      <alignment/>
    </xf>
    <xf numFmtId="0" fontId="7" fillId="0" borderId="27" xfId="0" applyFont="1" applyFill="1" applyBorder="1" applyAlignment="1">
      <alignment horizontal="center"/>
    </xf>
    <xf numFmtId="0" fontId="7" fillId="0" borderId="27" xfId="0" applyFont="1" applyFill="1" applyBorder="1" applyAlignment="1">
      <alignment/>
    </xf>
    <xf numFmtId="0" fontId="7" fillId="0" borderId="26" xfId="0" applyFont="1" applyFill="1" applyBorder="1" applyAlignment="1">
      <alignment/>
    </xf>
    <xf numFmtId="0" fontId="10" fillId="0" borderId="21" xfId="0" applyFont="1" applyFill="1" applyBorder="1" applyAlignment="1">
      <alignment/>
    </xf>
    <xf numFmtId="0" fontId="0" fillId="0" borderId="22" xfId="0" applyBorder="1" applyAlignment="1">
      <alignment/>
    </xf>
    <xf numFmtId="0" fontId="0" fillId="0" borderId="18" xfId="0" applyBorder="1" applyAlignment="1">
      <alignment/>
    </xf>
    <xf numFmtId="0" fontId="7" fillId="0" borderId="14" xfId="0" applyFont="1" applyBorder="1" applyAlignment="1">
      <alignment/>
    </xf>
    <xf numFmtId="0" fontId="0" fillId="0" borderId="14" xfId="0" applyBorder="1" applyAlignment="1">
      <alignment/>
    </xf>
    <xf numFmtId="0" fontId="7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0" applyAlignment="1">
      <alignment/>
    </xf>
    <xf numFmtId="0" fontId="0" fillId="0" borderId="19" xfId="0" applyBorder="1" applyAlignment="1">
      <alignment/>
    </xf>
    <xf numFmtId="17" fontId="7" fillId="0" borderId="29" xfId="0" applyNumberFormat="1" applyFont="1" applyBorder="1" applyAlignment="1">
      <alignment horizontal="center"/>
    </xf>
    <xf numFmtId="0" fontId="0" fillId="0" borderId="13" xfId="0" applyBorder="1" applyAlignment="1">
      <alignment/>
    </xf>
    <xf numFmtId="0" fontId="14" fillId="0" borderId="0" xfId="0" applyFont="1" applyAlignment="1">
      <alignment/>
    </xf>
    <xf numFmtId="0" fontId="14" fillId="0" borderId="12" xfId="0" applyFont="1" applyBorder="1" applyAlignment="1">
      <alignment/>
    </xf>
    <xf numFmtId="0" fontId="5" fillId="37" borderId="21" xfId="0" applyFont="1" applyFill="1" applyBorder="1" applyAlignment="1">
      <alignment horizontal="center"/>
    </xf>
    <xf numFmtId="0" fontId="5" fillId="37" borderId="22" xfId="0" applyFont="1" applyFill="1" applyBorder="1" applyAlignment="1">
      <alignment horizontal="center"/>
    </xf>
    <xf numFmtId="0" fontId="23" fillId="33" borderId="0" xfId="0" applyFont="1" applyFill="1" applyAlignment="1">
      <alignment horizontal="center"/>
    </xf>
    <xf numFmtId="0" fontId="23" fillId="33" borderId="19" xfId="0" applyFont="1" applyFill="1" applyBorder="1" applyAlignment="1">
      <alignment horizontal="center"/>
    </xf>
    <xf numFmtId="0" fontId="25" fillId="33" borderId="0" xfId="0" applyNumberFormat="1" applyFont="1" applyFill="1" applyAlignment="1">
      <alignment horizontal="center"/>
    </xf>
    <xf numFmtId="0" fontId="25" fillId="33" borderId="19" xfId="0" applyNumberFormat="1" applyFont="1" applyFill="1" applyBorder="1" applyAlignment="1">
      <alignment horizontal="center"/>
    </xf>
    <xf numFmtId="17" fontId="5" fillId="0" borderId="21" xfId="0" applyNumberFormat="1" applyFont="1" applyBorder="1" applyAlignment="1">
      <alignment/>
    </xf>
    <xf numFmtId="0" fontId="10" fillId="0" borderId="14" xfId="0" applyFont="1" applyBorder="1" applyAlignment="1">
      <alignment/>
    </xf>
    <xf numFmtId="0" fontId="7" fillId="0" borderId="30" xfId="0" applyFont="1" applyFill="1" applyBorder="1" applyAlignment="1">
      <alignment horizontal="center"/>
    </xf>
    <xf numFmtId="0" fontId="7" fillId="0" borderId="31" xfId="0" applyFont="1" applyFill="1" applyBorder="1" applyAlignment="1">
      <alignment horizontal="center"/>
    </xf>
    <xf numFmtId="0" fontId="27" fillId="0" borderId="0" xfId="0" applyFont="1" applyAlignment="1">
      <alignment horizontal="center"/>
    </xf>
    <xf numFmtId="0" fontId="7" fillId="33" borderId="0" xfId="0" applyNumberFormat="1" applyFont="1" applyFill="1" applyAlignment="1">
      <alignment horizontal="center"/>
    </xf>
    <xf numFmtId="17" fontId="9" fillId="0" borderId="21" xfId="0" applyNumberFormat="1" applyFont="1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9" fillId="0" borderId="21" xfId="0" applyFont="1" applyFill="1" applyBorder="1" applyAlignment="1">
      <alignment horizontal="center"/>
    </xf>
    <xf numFmtId="0" fontId="9" fillId="0" borderId="22" xfId="0" applyFont="1" applyFill="1" applyBorder="1" applyAlignment="1">
      <alignment horizontal="center"/>
    </xf>
    <xf numFmtId="17" fontId="7" fillId="0" borderId="32" xfId="0" applyNumberFormat="1" applyFont="1" applyBorder="1" applyAlignment="1">
      <alignment horizontal="center"/>
    </xf>
    <xf numFmtId="17" fontId="7" fillId="0" borderId="33" xfId="0" applyNumberFormat="1" applyFont="1" applyBorder="1" applyAlignment="1">
      <alignment horizontal="center"/>
    </xf>
    <xf numFmtId="17" fontId="7" fillId="0" borderId="17" xfId="0" applyNumberFormat="1" applyFont="1" applyBorder="1" applyAlignment="1">
      <alignment horizontal="center"/>
    </xf>
    <xf numFmtId="17" fontId="7" fillId="0" borderId="0" xfId="0" applyNumberFormat="1" applyFont="1" applyBorder="1" applyAlignment="1">
      <alignment horizontal="center"/>
    </xf>
    <xf numFmtId="0" fontId="11" fillId="0" borderId="33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0" fillId="0" borderId="18" xfId="0" applyBorder="1" applyAlignment="1">
      <alignment/>
    </xf>
    <xf numFmtId="0" fontId="7" fillId="0" borderId="25" xfId="0" applyFont="1" applyFill="1" applyBorder="1" applyAlignment="1">
      <alignment horizontal="center" wrapText="1"/>
    </xf>
    <xf numFmtId="0" fontId="7" fillId="0" borderId="26" xfId="0" applyFont="1" applyFill="1" applyBorder="1" applyAlignment="1">
      <alignment horizontal="center" wrapText="1"/>
    </xf>
    <xf numFmtId="0" fontId="7" fillId="0" borderId="34" xfId="0" applyFont="1" applyFill="1" applyBorder="1" applyAlignment="1">
      <alignment horizontal="center"/>
    </xf>
    <xf numFmtId="0" fontId="7" fillId="0" borderId="24" xfId="0" applyFont="1" applyFill="1" applyBorder="1" applyAlignment="1">
      <alignment horizontal="center"/>
    </xf>
    <xf numFmtId="0" fontId="23" fillId="0" borderId="26" xfId="0" applyFont="1" applyFill="1" applyBorder="1" applyAlignment="1">
      <alignment horizontal="center" wrapText="1"/>
    </xf>
    <xf numFmtId="0" fontId="20" fillId="0" borderId="10" xfId="0" applyFont="1" applyBorder="1" applyAlignment="1">
      <alignment/>
    </xf>
    <xf numFmtId="0" fontId="20" fillId="0" borderId="0" xfId="0" applyFont="1" applyBorder="1" applyAlignment="1">
      <alignment/>
    </xf>
    <xf numFmtId="17" fontId="7" fillId="0" borderId="29" xfId="0" applyNumberFormat="1" applyFont="1" applyBorder="1" applyAlignment="1">
      <alignment/>
    </xf>
    <xf numFmtId="0" fontId="7" fillId="0" borderId="10" xfId="0" applyFont="1" applyBorder="1" applyAlignment="1">
      <alignment/>
    </xf>
    <xf numFmtId="0" fontId="17" fillId="0" borderId="10" xfId="0" applyFont="1" applyBorder="1" applyAlignment="1">
      <alignment/>
    </xf>
    <xf numFmtId="0" fontId="7" fillId="0" borderId="13" xfId="0" applyFont="1" applyBorder="1" applyAlignment="1">
      <alignment/>
    </xf>
    <xf numFmtId="0" fontId="7" fillId="0" borderId="0" xfId="0" applyFont="1" applyBorder="1" applyAlignment="1">
      <alignment/>
    </xf>
    <xf numFmtId="0" fontId="17" fillId="0" borderId="0" xfId="0" applyFont="1" applyBorder="1" applyAlignment="1">
      <alignment/>
    </xf>
    <xf numFmtId="0" fontId="18" fillId="0" borderId="0" xfId="0" applyFont="1" applyAlignment="1">
      <alignment horizontal="center"/>
    </xf>
    <xf numFmtId="0" fontId="6" fillId="33" borderId="0" xfId="0" applyNumberFormat="1" applyFont="1" applyFill="1" applyAlignment="1">
      <alignment horizontal="center"/>
    </xf>
    <xf numFmtId="0" fontId="0" fillId="35" borderId="21" xfId="0" applyFill="1" applyBorder="1" applyAlignment="1">
      <alignment horizontal="left"/>
    </xf>
    <xf numFmtId="0" fontId="6" fillId="0" borderId="10" xfId="0" applyFont="1" applyBorder="1" applyAlignment="1">
      <alignment/>
    </xf>
    <xf numFmtId="0" fontId="6" fillId="0" borderId="0" xfId="0" applyFont="1" applyBorder="1" applyAlignment="1">
      <alignment/>
    </xf>
    <xf numFmtId="0" fontId="12" fillId="0" borderId="0" xfId="0" applyFont="1" applyAlignment="1">
      <alignment horizontal="center"/>
    </xf>
    <xf numFmtId="0" fontId="12" fillId="0" borderId="12" xfId="0" applyFont="1" applyBorder="1" applyAlignment="1">
      <alignment horizontal="center"/>
    </xf>
    <xf numFmtId="17" fontId="9" fillId="0" borderId="22" xfId="0" applyNumberFormat="1" applyFont="1" applyFill="1" applyBorder="1" applyAlignment="1">
      <alignment horizontal="center"/>
    </xf>
    <xf numFmtId="17" fontId="9" fillId="0" borderId="18" xfId="0" applyNumberFormat="1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9" fillId="0" borderId="0" xfId="0" applyFont="1" applyAlignment="1">
      <alignment horizontal="left"/>
    </xf>
    <xf numFmtId="0" fontId="9" fillId="0" borderId="12" xfId="0" applyFont="1" applyBorder="1" applyAlignment="1">
      <alignment horizontal="left"/>
    </xf>
    <xf numFmtId="0" fontId="9" fillId="0" borderId="19" xfId="0" applyFont="1" applyBorder="1" applyAlignment="1">
      <alignment horizontal="left"/>
    </xf>
    <xf numFmtId="17" fontId="7" fillId="0" borderId="32" xfId="0" applyNumberFormat="1" applyFont="1" applyBorder="1" applyAlignment="1">
      <alignment/>
    </xf>
    <xf numFmtId="0" fontId="7" fillId="0" borderId="33" xfId="0" applyFont="1" applyBorder="1" applyAlignment="1">
      <alignment/>
    </xf>
    <xf numFmtId="0" fontId="17" fillId="0" borderId="33" xfId="0" applyFont="1" applyBorder="1" applyAlignment="1">
      <alignment/>
    </xf>
    <xf numFmtId="0" fontId="7" fillId="0" borderId="17" xfId="0" applyFont="1" applyBorder="1" applyAlignment="1">
      <alignment/>
    </xf>
    <xf numFmtId="0" fontId="20" fillId="0" borderId="33" xfId="0" applyFont="1" applyBorder="1" applyAlignment="1">
      <alignment/>
    </xf>
    <xf numFmtId="0" fontId="8" fillId="33" borderId="35" xfId="0" applyFont="1" applyFill="1" applyBorder="1" applyAlignment="1">
      <alignment horizontal="center"/>
    </xf>
    <xf numFmtId="0" fontId="8" fillId="33" borderId="36" xfId="0" applyFont="1" applyFill="1" applyBorder="1" applyAlignment="1">
      <alignment horizontal="center"/>
    </xf>
    <xf numFmtId="0" fontId="8" fillId="36" borderId="10" xfId="0" applyFont="1" applyFill="1" applyBorder="1" applyAlignment="1">
      <alignment horizontal="center"/>
    </xf>
    <xf numFmtId="0" fontId="8" fillId="36" borderId="37" xfId="0" applyFont="1" applyFill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38" xfId="0" applyFont="1" applyBorder="1" applyAlignment="1">
      <alignment horizontal="center"/>
    </xf>
    <xf numFmtId="0" fontId="7" fillId="0" borderId="21" xfId="0" applyFont="1" applyFill="1" applyBorder="1" applyAlignment="1">
      <alignment/>
    </xf>
    <xf numFmtId="0" fontId="7" fillId="0" borderId="34" xfId="0" applyFont="1" applyFill="1" applyBorder="1" applyAlignment="1">
      <alignment horizontal="center" wrapText="1"/>
    </xf>
    <xf numFmtId="0" fontId="7" fillId="0" borderId="24" xfId="0" applyFont="1" applyFill="1" applyBorder="1" applyAlignment="1">
      <alignment horizontal="center" wrapText="1"/>
    </xf>
    <xf numFmtId="0" fontId="0" fillId="0" borderId="0" xfId="0" applyFill="1" applyBorder="1" applyAlignment="1">
      <alignment/>
    </xf>
    <xf numFmtId="0" fontId="13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38" xfId="0" applyFont="1" applyBorder="1" applyAlignment="1">
      <alignment horizontal="center"/>
    </xf>
    <xf numFmtId="0" fontId="8" fillId="0" borderId="39" xfId="0" applyFont="1" applyBorder="1" applyAlignment="1">
      <alignment horizontal="center"/>
    </xf>
    <xf numFmtId="0" fontId="26" fillId="33" borderId="35" xfId="0" applyFont="1" applyFill="1" applyBorder="1" applyAlignment="1">
      <alignment horizontal="center"/>
    </xf>
    <xf numFmtId="0" fontId="26" fillId="33" borderId="36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43" fontId="0" fillId="35" borderId="21" xfId="42" applyFont="1" applyFill="1" applyBorder="1" applyAlignment="1">
      <alignment/>
    </xf>
    <xf numFmtId="0" fontId="0" fillId="0" borderId="22" xfId="0" applyBorder="1" applyAlignment="1">
      <alignment/>
    </xf>
    <xf numFmtId="0" fontId="74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8" fillId="0" borderId="38" xfId="0" applyFont="1" applyBorder="1" applyAlignment="1">
      <alignment horizontal="left"/>
    </xf>
    <xf numFmtId="0" fontId="9" fillId="33" borderId="35" xfId="0" applyFont="1" applyFill="1" applyBorder="1" applyAlignment="1">
      <alignment horizontal="center"/>
    </xf>
    <xf numFmtId="0" fontId="9" fillId="33" borderId="36" xfId="0" applyFont="1" applyFill="1" applyBorder="1" applyAlignment="1">
      <alignment horizontal="center"/>
    </xf>
    <xf numFmtId="0" fontId="20" fillId="0" borderId="0" xfId="0" applyFont="1" applyAlignment="1">
      <alignment horizontal="center"/>
    </xf>
    <xf numFmtId="0" fontId="20" fillId="0" borderId="38" xfId="0" applyFont="1" applyBorder="1" applyAlignment="1">
      <alignment horizontal="center"/>
    </xf>
    <xf numFmtId="0" fontId="7" fillId="0" borderId="34" xfId="0" applyFont="1" applyBorder="1" applyAlignment="1">
      <alignment horizontal="center"/>
    </xf>
    <xf numFmtId="0" fontId="20" fillId="0" borderId="10" xfId="0" applyFont="1" applyBorder="1" applyAlignment="1">
      <alignment horizontal="center"/>
    </xf>
    <xf numFmtId="0" fontId="7" fillId="34" borderId="0" xfId="0" applyFont="1" applyFill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34" borderId="27" xfId="0" applyFont="1" applyFill="1" applyBorder="1" applyAlignment="1">
      <alignment horizontal="center"/>
    </xf>
    <xf numFmtId="0" fontId="5" fillId="35" borderId="21" xfId="0" applyFont="1" applyFill="1" applyBorder="1" applyAlignment="1">
      <alignment/>
    </xf>
    <xf numFmtId="0" fontId="5" fillId="35" borderId="18" xfId="0" applyFont="1" applyFill="1" applyBorder="1" applyAlignment="1">
      <alignment/>
    </xf>
    <xf numFmtId="0" fontId="5" fillId="35" borderId="22" xfId="0" applyFont="1" applyFill="1" applyBorder="1" applyAlignment="1">
      <alignment/>
    </xf>
    <xf numFmtId="0" fontId="7" fillId="0" borderId="23" xfId="0" applyFont="1" applyFill="1" applyBorder="1" applyAlignment="1">
      <alignment horizontal="center"/>
    </xf>
    <xf numFmtId="0" fontId="0" fillId="35" borderId="23" xfId="0" applyFill="1" applyBorder="1" applyAlignment="1">
      <alignment/>
    </xf>
    <xf numFmtId="0" fontId="0" fillId="35" borderId="20" xfId="0" applyFill="1" applyBorder="1" applyAlignment="1">
      <alignment/>
    </xf>
    <xf numFmtId="0" fontId="0" fillId="35" borderId="30" xfId="0" applyFill="1" applyBorder="1" applyAlignment="1">
      <alignment/>
    </xf>
    <xf numFmtId="0" fontId="0" fillId="0" borderId="40" xfId="0" applyBorder="1" applyAlignment="1">
      <alignment/>
    </xf>
    <xf numFmtId="0" fontId="0" fillId="0" borderId="0" xfId="0" applyFont="1" applyFill="1" applyBorder="1" applyAlignment="1">
      <alignment/>
    </xf>
    <xf numFmtId="2" fontId="5" fillId="0" borderId="0" xfId="42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7" fillId="0" borderId="27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 wrapText="1"/>
    </xf>
    <xf numFmtId="0" fontId="0" fillId="0" borderId="41" xfId="0" applyBorder="1" applyAlignment="1">
      <alignment/>
    </xf>
    <xf numFmtId="0" fontId="5" fillId="0" borderId="14" xfId="0" applyNumberFormat="1" applyFont="1" applyFill="1" applyBorder="1" applyAlignment="1">
      <alignment horizontal="center" vertical="center"/>
    </xf>
    <xf numFmtId="0" fontId="7" fillId="0" borderId="21" xfId="0" applyFont="1" applyBorder="1" applyAlignment="1">
      <alignment horizontal="center"/>
    </xf>
    <xf numFmtId="43" fontId="0" fillId="0" borderId="14" xfId="42" applyFont="1" applyFill="1" applyBorder="1" applyAlignment="1">
      <alignment/>
    </xf>
    <xf numFmtId="0" fontId="75" fillId="0" borderId="14" xfId="0" applyFont="1" applyFill="1" applyBorder="1" applyAlignment="1">
      <alignment/>
    </xf>
    <xf numFmtId="0" fontId="10" fillId="0" borderId="14" xfId="0" applyFont="1" applyBorder="1" applyAlignment="1">
      <alignment/>
    </xf>
    <xf numFmtId="0" fontId="5" fillId="0" borderId="14" xfId="0" applyFont="1" applyFill="1" applyBorder="1" applyAlignment="1">
      <alignment horizontal="center" vertical="center"/>
    </xf>
    <xf numFmtId="0" fontId="27" fillId="0" borderId="38" xfId="0" applyFont="1" applyBorder="1" applyAlignment="1">
      <alignment horizontal="center"/>
    </xf>
    <xf numFmtId="0" fontId="7" fillId="34" borderId="14" xfId="0" applyFont="1" applyFill="1" applyBorder="1" applyAlignment="1">
      <alignment horizontal="center"/>
    </xf>
    <xf numFmtId="0" fontId="10" fillId="34" borderId="21" xfId="0" applyFont="1" applyFill="1" applyBorder="1" applyAlignment="1">
      <alignment/>
    </xf>
    <xf numFmtId="0" fontId="7" fillId="34" borderId="34" xfId="0" applyFont="1" applyFill="1" applyBorder="1" applyAlignment="1">
      <alignment horizontal="center"/>
    </xf>
    <xf numFmtId="0" fontId="7" fillId="34" borderId="24" xfId="0" applyFont="1" applyFill="1" applyBorder="1" applyAlignment="1">
      <alignment horizontal="center"/>
    </xf>
    <xf numFmtId="2" fontId="5" fillId="0" borderId="0" xfId="44" applyNumberFormat="1" applyFont="1" applyFill="1" applyBorder="1" applyAlignment="1">
      <alignment/>
    </xf>
    <xf numFmtId="0" fontId="5" fillId="12" borderId="14" xfId="0" applyFont="1" applyFill="1" applyBorder="1" applyAlignment="1">
      <alignment horizontal="center" vertical="center"/>
    </xf>
    <xf numFmtId="0" fontId="0" fillId="12" borderId="14" xfId="0" applyFont="1" applyFill="1" applyBorder="1" applyAlignment="1">
      <alignment/>
    </xf>
    <xf numFmtId="2" fontId="0" fillId="12" borderId="14" xfId="44" applyNumberFormat="1" applyFont="1" applyFill="1" applyBorder="1" applyAlignment="1">
      <alignment/>
    </xf>
    <xf numFmtId="0" fontId="10" fillId="12" borderId="14" xfId="0" applyFont="1" applyFill="1" applyBorder="1" applyAlignment="1">
      <alignment/>
    </xf>
    <xf numFmtId="0" fontId="7" fillId="12" borderId="34" xfId="0" applyFont="1" applyFill="1" applyBorder="1" applyAlignment="1">
      <alignment horizontal="center"/>
    </xf>
    <xf numFmtId="0" fontId="7" fillId="12" borderId="24" xfId="0" applyFont="1" applyFill="1" applyBorder="1" applyAlignment="1">
      <alignment horizontal="center"/>
    </xf>
    <xf numFmtId="0" fontId="7" fillId="12" borderId="25" xfId="0" applyFont="1" applyFill="1" applyBorder="1" applyAlignment="1">
      <alignment horizontal="center"/>
    </xf>
    <xf numFmtId="0" fontId="7" fillId="12" borderId="26" xfId="0" applyFont="1" applyFill="1" applyBorder="1" applyAlignment="1">
      <alignment horizontal="center"/>
    </xf>
    <xf numFmtId="0" fontId="7" fillId="12" borderId="14" xfId="0" applyFont="1" applyFill="1" applyBorder="1" applyAlignment="1">
      <alignment horizontal="center"/>
    </xf>
    <xf numFmtId="0" fontId="0" fillId="0" borderId="14" xfId="0" applyFill="1" applyBorder="1" applyAlignment="1">
      <alignment/>
    </xf>
    <xf numFmtId="0" fontId="7" fillId="34" borderId="23" xfId="0" applyFont="1" applyFill="1" applyBorder="1" applyAlignment="1">
      <alignment horizontal="center"/>
    </xf>
    <xf numFmtId="1" fontId="10" fillId="0" borderId="21" xfId="0" applyNumberFormat="1" applyFont="1" applyBorder="1" applyAlignment="1">
      <alignment/>
    </xf>
    <xf numFmtId="2" fontId="0" fillId="12" borderId="14" xfId="42" applyNumberFormat="1" applyFont="1" applyFill="1" applyBorder="1" applyAlignment="1">
      <alignment/>
    </xf>
    <xf numFmtId="2" fontId="0" fillId="12" borderId="14" xfId="0" applyNumberFormat="1" applyFont="1" applyFill="1" applyBorder="1" applyAlignment="1">
      <alignment/>
    </xf>
    <xf numFmtId="0" fontId="7" fillId="12" borderId="27" xfId="0" applyFont="1" applyFill="1" applyBorder="1" applyAlignment="1">
      <alignment horizontal="center"/>
    </xf>
    <xf numFmtId="1" fontId="10" fillId="12" borderId="14" xfId="0" applyNumberFormat="1" applyFont="1" applyFill="1" applyBorder="1" applyAlignment="1">
      <alignment/>
    </xf>
    <xf numFmtId="0" fontId="8" fillId="36" borderId="21" xfId="0" applyFont="1" applyFill="1" applyBorder="1" applyAlignment="1">
      <alignment horizontal="center"/>
    </xf>
    <xf numFmtId="0" fontId="12" fillId="0" borderId="21" xfId="0" applyFont="1" applyFill="1" applyBorder="1" applyAlignment="1">
      <alignment horizontal="center"/>
    </xf>
    <xf numFmtId="0" fontId="16" fillId="0" borderId="21" xfId="0" applyFont="1" applyBorder="1" applyAlignment="1">
      <alignment/>
    </xf>
    <xf numFmtId="0" fontId="12" fillId="12" borderId="14" xfId="0" applyFont="1" applyFill="1" applyBorder="1" applyAlignment="1">
      <alignment horizontal="center"/>
    </xf>
    <xf numFmtId="0" fontId="16" fillId="12" borderId="14" xfId="0" applyFont="1" applyFill="1" applyBorder="1" applyAlignment="1">
      <alignment/>
    </xf>
    <xf numFmtId="0" fontId="7" fillId="0" borderId="21" xfId="0" applyFont="1" applyFill="1" applyBorder="1" applyAlignment="1">
      <alignment horizontal="center"/>
    </xf>
    <xf numFmtId="0" fontId="16" fillId="0" borderId="0" xfId="0" applyFont="1" applyFill="1" applyBorder="1" applyAlignment="1">
      <alignment/>
    </xf>
    <xf numFmtId="0" fontId="12" fillId="0" borderId="22" xfId="0" applyFont="1" applyFill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7" fillId="0" borderId="23" xfId="0" applyFont="1" applyFill="1" applyBorder="1" applyAlignment="1">
      <alignment/>
    </xf>
    <xf numFmtId="0" fontId="7" fillId="0" borderId="24" xfId="0" applyFont="1" applyFill="1" applyBorder="1" applyAlignment="1">
      <alignment/>
    </xf>
    <xf numFmtId="0" fontId="7" fillId="0" borderId="21" xfId="0" applyFont="1" applyBorder="1" applyAlignment="1">
      <alignment/>
    </xf>
    <xf numFmtId="0" fontId="0" fillId="0" borderId="21" xfId="0" applyBorder="1" applyAlignment="1">
      <alignment/>
    </xf>
    <xf numFmtId="0" fontId="10" fillId="0" borderId="21" xfId="0" applyFont="1" applyFill="1" applyBorder="1" applyAlignment="1">
      <alignment horizontal="center"/>
    </xf>
    <xf numFmtId="0" fontId="10" fillId="0" borderId="21" xfId="0" applyFont="1" applyFill="1" applyBorder="1" applyAlignment="1">
      <alignment/>
    </xf>
    <xf numFmtId="0" fontId="0" fillId="0" borderId="21" xfId="0" applyFill="1" applyBorder="1" applyAlignment="1">
      <alignment/>
    </xf>
    <xf numFmtId="0" fontId="0" fillId="0" borderId="21" xfId="0" applyFont="1" applyFill="1" applyBorder="1" applyAlignment="1">
      <alignment/>
    </xf>
    <xf numFmtId="0" fontId="10" fillId="12" borderId="14" xfId="0" applyFont="1" applyFill="1" applyBorder="1" applyAlignment="1">
      <alignment horizontal="center"/>
    </xf>
    <xf numFmtId="0" fontId="0" fillId="0" borderId="30" xfId="0" applyBorder="1" applyAlignment="1">
      <alignment/>
    </xf>
    <xf numFmtId="2" fontId="0" fillId="35" borderId="23" xfId="0" applyNumberFormat="1" applyFill="1" applyBorder="1" applyAlignment="1">
      <alignment/>
    </xf>
    <xf numFmtId="0" fontId="0" fillId="35" borderId="40" xfId="0" applyFill="1" applyBorder="1" applyAlignment="1">
      <alignment/>
    </xf>
    <xf numFmtId="0" fontId="0" fillId="0" borderId="14" xfId="0" applyFont="1" applyFill="1" applyBorder="1" applyAlignment="1">
      <alignment horizontal="right"/>
    </xf>
    <xf numFmtId="0" fontId="0" fillId="0" borderId="13" xfId="0" applyFont="1" applyFill="1" applyBorder="1" applyAlignment="1">
      <alignment/>
    </xf>
    <xf numFmtId="0" fontId="0" fillId="0" borderId="0" xfId="0" applyFont="1" applyFill="1" applyBorder="1" applyAlignment="1">
      <alignment horizontal="left" indent="1"/>
    </xf>
    <xf numFmtId="0" fontId="0" fillId="0" borderId="12" xfId="0" applyFont="1" applyFill="1" applyBorder="1" applyAlignment="1">
      <alignment/>
    </xf>
    <xf numFmtId="0" fontId="0" fillId="12" borderId="42" xfId="0" applyFont="1" applyFill="1" applyBorder="1" applyAlignment="1">
      <alignment/>
    </xf>
    <xf numFmtId="2" fontId="0" fillId="12" borderId="14" xfId="0" applyNumberFormat="1" applyFont="1" applyFill="1" applyBorder="1" applyAlignment="1">
      <alignment horizontal="left" indent="1"/>
    </xf>
    <xf numFmtId="2" fontId="0" fillId="0" borderId="14" xfId="0" applyNumberFormat="1" applyFont="1" applyFill="1" applyBorder="1" applyAlignment="1">
      <alignment horizontal="left" indent="1"/>
    </xf>
    <xf numFmtId="0" fontId="5" fillId="0" borderId="42" xfId="0" applyFont="1" applyFill="1" applyBorder="1" applyAlignment="1">
      <alignment horizontal="center" vertical="center"/>
    </xf>
    <xf numFmtId="0" fontId="5" fillId="12" borderId="42" xfId="0" applyFont="1" applyFill="1" applyBorder="1" applyAlignment="1">
      <alignment horizontal="center" vertical="center"/>
    </xf>
    <xf numFmtId="0" fontId="7" fillId="12" borderId="25" xfId="0" applyFont="1" applyFill="1" applyBorder="1" applyAlignment="1">
      <alignment horizontal="center" wrapText="1"/>
    </xf>
    <xf numFmtId="0" fontId="7" fillId="12" borderId="26" xfId="0" applyFont="1" applyFill="1" applyBorder="1" applyAlignment="1">
      <alignment horizontal="center" wrapText="1"/>
    </xf>
    <xf numFmtId="0" fontId="23" fillId="12" borderId="26" xfId="0" applyFont="1" applyFill="1" applyBorder="1" applyAlignment="1">
      <alignment horizontal="center" wrapText="1"/>
    </xf>
    <xf numFmtId="0" fontId="9" fillId="0" borderId="0" xfId="0" applyFont="1" applyBorder="1" applyAlignment="1">
      <alignment horizontal="left"/>
    </xf>
    <xf numFmtId="0" fontId="5" fillId="0" borderId="14" xfId="0" applyFont="1" applyBorder="1" applyAlignment="1">
      <alignment horizontal="center" vertical="center"/>
    </xf>
    <xf numFmtId="0" fontId="5" fillId="12" borderId="14" xfId="0" applyNumberFormat="1" applyFont="1" applyFill="1" applyBorder="1" applyAlignment="1">
      <alignment horizontal="center" vertical="center"/>
    </xf>
    <xf numFmtId="0" fontId="10" fillId="12" borderId="21" xfId="0" applyFont="1" applyFill="1" applyBorder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Currency 2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03"/>
  <sheetViews>
    <sheetView tabSelected="1" zoomScalePageLayoutView="0" workbookViewId="0" topLeftCell="A1">
      <selection activeCell="K20" sqref="K20"/>
    </sheetView>
  </sheetViews>
  <sheetFormatPr defaultColWidth="9.140625" defaultRowHeight="12.75"/>
  <cols>
    <col min="1" max="1" width="7.7109375" style="0" customWidth="1"/>
    <col min="2" max="4" width="8.421875" style="0" customWidth="1"/>
    <col min="5" max="5" width="8.8515625" style="0" customWidth="1"/>
    <col min="6" max="6" width="9.28125" style="0" customWidth="1"/>
    <col min="7" max="7" width="7.28125" style="0" customWidth="1"/>
    <col min="8" max="8" width="3.8515625" style="0" customWidth="1"/>
    <col min="9" max="9" width="4.140625" style="0" customWidth="1"/>
    <col min="10" max="10" width="6.8515625" style="0" customWidth="1"/>
    <col min="11" max="11" width="7.00390625" style="0" customWidth="1"/>
    <col min="12" max="12" width="6.7109375" style="0" customWidth="1"/>
    <col min="13" max="13" width="6.421875" style="0" customWidth="1"/>
    <col min="14" max="14" width="7.7109375" style="0" bestFit="1" customWidth="1"/>
    <col min="15" max="15" width="6.421875" style="0" customWidth="1"/>
    <col min="16" max="16" width="7.00390625" style="0" customWidth="1"/>
    <col min="17" max="17" width="7.140625" style="0" customWidth="1"/>
    <col min="18" max="18" width="7.421875" style="0" bestFit="1" customWidth="1"/>
    <col min="19" max="19" width="5.8515625" style="0" customWidth="1"/>
    <col min="20" max="20" width="6.57421875" style="0" customWidth="1"/>
  </cols>
  <sheetData>
    <row r="1" spans="1:19" ht="15" customHeight="1">
      <c r="A1" s="114" t="s">
        <v>25</v>
      </c>
      <c r="B1" s="114"/>
      <c r="C1" s="114"/>
      <c r="D1" s="114"/>
      <c r="E1" s="114"/>
      <c r="F1" s="114"/>
      <c r="G1" s="114"/>
      <c r="H1" s="110">
        <v>42370</v>
      </c>
      <c r="I1" s="110"/>
      <c r="J1" s="110"/>
      <c r="K1" s="112" t="s">
        <v>28</v>
      </c>
      <c r="L1" s="112"/>
      <c r="M1" s="112"/>
      <c r="N1" s="112"/>
      <c r="O1" s="112"/>
      <c r="P1" s="112"/>
      <c r="Q1" s="112"/>
      <c r="R1" s="112"/>
      <c r="S1" s="112"/>
    </row>
    <row r="2" spans="1:19" ht="12" customHeight="1">
      <c r="A2" s="114"/>
      <c r="B2" s="114"/>
      <c r="C2" s="114"/>
      <c r="D2" s="114"/>
      <c r="E2" s="114"/>
      <c r="F2" s="114"/>
      <c r="G2" s="114"/>
      <c r="H2" s="110"/>
      <c r="I2" s="110"/>
      <c r="J2" s="110"/>
      <c r="K2" s="112"/>
      <c r="L2" s="112"/>
      <c r="M2" s="112"/>
      <c r="N2" s="112"/>
      <c r="O2" s="112"/>
      <c r="P2" s="112"/>
      <c r="Q2" s="112"/>
      <c r="R2" s="112"/>
      <c r="S2" s="112"/>
    </row>
    <row r="3" spans="1:20" ht="12" customHeight="1">
      <c r="A3" s="114"/>
      <c r="B3" s="114"/>
      <c r="C3" s="114"/>
      <c r="D3" s="114"/>
      <c r="E3" s="114"/>
      <c r="F3" s="114"/>
      <c r="G3" s="114"/>
      <c r="J3" s="92" t="s">
        <v>2</v>
      </c>
      <c r="K3" s="111"/>
      <c r="L3" s="93"/>
      <c r="M3" s="92" t="s">
        <v>6</v>
      </c>
      <c r="N3" s="93"/>
      <c r="O3" s="92" t="s">
        <v>7</v>
      </c>
      <c r="P3" s="93"/>
      <c r="Q3" s="92" t="s">
        <v>8</v>
      </c>
      <c r="R3" s="93"/>
      <c r="S3" s="92" t="s">
        <v>9</v>
      </c>
      <c r="T3" s="93"/>
    </row>
    <row r="4" spans="1:20" ht="19.5" customHeight="1">
      <c r="A4" s="83" t="s">
        <v>61</v>
      </c>
      <c r="B4" s="22"/>
      <c r="C4" s="22"/>
      <c r="D4" s="22"/>
      <c r="E4" s="22"/>
      <c r="F4" s="113">
        <v>2016</v>
      </c>
      <c r="G4" s="113"/>
      <c r="H4" s="45" t="s">
        <v>0</v>
      </c>
      <c r="I4" s="45" t="s">
        <v>1</v>
      </c>
      <c r="J4" s="45" t="s">
        <v>3</v>
      </c>
      <c r="K4" s="45" t="s">
        <v>4</v>
      </c>
      <c r="L4" s="45" t="s">
        <v>5</v>
      </c>
      <c r="M4" s="45" t="s">
        <v>3</v>
      </c>
      <c r="N4" s="45" t="s">
        <v>4</v>
      </c>
      <c r="O4" s="45" t="s">
        <v>3</v>
      </c>
      <c r="P4" s="45" t="s">
        <v>4</v>
      </c>
      <c r="Q4" s="45" t="s">
        <v>3</v>
      </c>
      <c r="R4" s="45" t="s">
        <v>4</v>
      </c>
      <c r="S4" s="45" t="s">
        <v>3</v>
      </c>
      <c r="T4" s="45" t="s">
        <v>4</v>
      </c>
    </row>
    <row r="5" spans="1:20" ht="18" customHeight="1">
      <c r="A5" s="99" t="s">
        <v>10</v>
      </c>
      <c r="B5" s="97" t="s">
        <v>11</v>
      </c>
      <c r="C5" s="97" t="s">
        <v>12</v>
      </c>
      <c r="D5" s="97" t="s">
        <v>13</v>
      </c>
      <c r="E5" s="97" t="s">
        <v>14</v>
      </c>
      <c r="F5" s="97" t="s">
        <v>15</v>
      </c>
      <c r="G5" s="97" t="s">
        <v>16</v>
      </c>
      <c r="H5" s="267">
        <v>1</v>
      </c>
      <c r="I5" s="279" t="s">
        <v>14</v>
      </c>
      <c r="J5" s="280">
        <v>6.19</v>
      </c>
      <c r="K5" s="280">
        <v>6.45</v>
      </c>
      <c r="L5" s="280">
        <v>8.02</v>
      </c>
      <c r="M5" s="280">
        <v>12.1</v>
      </c>
      <c r="N5" s="279">
        <v>12.45</v>
      </c>
      <c r="O5" s="280">
        <v>1.47</v>
      </c>
      <c r="P5" s="279">
        <v>2.15</v>
      </c>
      <c r="Q5" s="279">
        <v>4.06</v>
      </c>
      <c r="R5" s="279">
        <f>Q5+0.05</f>
        <v>4.109999999999999</v>
      </c>
      <c r="S5" s="279">
        <v>5.36</v>
      </c>
      <c r="T5" s="279">
        <v>7</v>
      </c>
    </row>
    <row r="6" spans="1:20" ht="12.75">
      <c r="A6" s="100"/>
      <c r="B6" s="98"/>
      <c r="C6" s="98"/>
      <c r="D6" s="98"/>
      <c r="E6" s="98"/>
      <c r="F6" s="98"/>
      <c r="G6" s="98"/>
      <c r="H6" s="260">
        <f aca="true" t="shared" si="0" ref="H6:H35">1+H5</f>
        <v>2</v>
      </c>
      <c r="I6" s="47" t="s">
        <v>15</v>
      </c>
      <c r="J6" s="64">
        <v>6.19</v>
      </c>
      <c r="K6" s="59">
        <v>6.45</v>
      </c>
      <c r="L6" s="59">
        <v>8.02</v>
      </c>
      <c r="M6" s="59">
        <v>12.11</v>
      </c>
      <c r="N6" s="64">
        <v>12.45</v>
      </c>
      <c r="O6" s="59">
        <v>1.48</v>
      </c>
      <c r="P6" s="64">
        <v>2.15</v>
      </c>
      <c r="Q6" s="64">
        <v>4.07</v>
      </c>
      <c r="R6" s="64">
        <f aca="true" t="shared" si="1" ref="R6:R19">Q6+0.05</f>
        <v>4.12</v>
      </c>
      <c r="S6" s="64">
        <v>5.36</v>
      </c>
      <c r="T6" s="64">
        <v>7</v>
      </c>
    </row>
    <row r="7" spans="1:20" ht="15.75">
      <c r="A7" s="94">
        <v>42370</v>
      </c>
      <c r="B7" s="95"/>
      <c r="C7" s="95"/>
      <c r="D7" s="96"/>
      <c r="E7" s="89"/>
      <c r="F7" s="101"/>
      <c r="G7" s="102"/>
      <c r="H7" s="260">
        <f t="shared" si="0"/>
        <v>3</v>
      </c>
      <c r="I7" s="47" t="s">
        <v>16</v>
      </c>
      <c r="J7" s="59">
        <v>6.19</v>
      </c>
      <c r="K7" s="64">
        <v>6.45</v>
      </c>
      <c r="L7" s="64">
        <v>8.02</v>
      </c>
      <c r="M7" s="59">
        <v>12.11</v>
      </c>
      <c r="N7" s="64">
        <v>12.45</v>
      </c>
      <c r="O7" s="64">
        <v>1.49</v>
      </c>
      <c r="P7" s="64">
        <v>2.15</v>
      </c>
      <c r="Q7" s="64">
        <v>4.08</v>
      </c>
      <c r="R7" s="64">
        <f t="shared" si="1"/>
        <v>4.13</v>
      </c>
      <c r="S7" s="64">
        <v>5.36</v>
      </c>
      <c r="T7" s="64">
        <v>7</v>
      </c>
    </row>
    <row r="8" spans="1:20" ht="12.75">
      <c r="A8" s="25"/>
      <c r="B8" s="70"/>
      <c r="C8" s="20"/>
      <c r="D8" s="70"/>
      <c r="E8" s="270">
        <v>20</v>
      </c>
      <c r="F8" s="81">
        <v>21</v>
      </c>
      <c r="G8" s="91">
        <v>22</v>
      </c>
      <c r="H8" s="260">
        <f t="shared" si="0"/>
        <v>4</v>
      </c>
      <c r="I8" s="47" t="s">
        <v>10</v>
      </c>
      <c r="J8" s="59">
        <v>6.19</v>
      </c>
      <c r="K8" s="59">
        <v>6.45</v>
      </c>
      <c r="L8" s="59">
        <v>8.02</v>
      </c>
      <c r="M8" s="59">
        <v>12.25</v>
      </c>
      <c r="N8" s="64">
        <v>12.45</v>
      </c>
      <c r="O8" s="59">
        <v>1.5</v>
      </c>
      <c r="P8" s="64">
        <v>2.15</v>
      </c>
      <c r="Q8" s="64">
        <v>4.09</v>
      </c>
      <c r="R8" s="64">
        <f t="shared" si="1"/>
        <v>4.14</v>
      </c>
      <c r="S8" s="64">
        <v>5.37</v>
      </c>
      <c r="T8" s="64">
        <v>7</v>
      </c>
    </row>
    <row r="9" spans="1:20" ht="12.75" customHeight="1">
      <c r="A9" s="103"/>
      <c r="B9" s="103"/>
      <c r="C9" s="106"/>
      <c r="D9" s="103"/>
      <c r="E9" s="281">
        <v>1</v>
      </c>
      <c r="F9" s="105">
        <v>2</v>
      </c>
      <c r="G9" s="277">
        <v>3</v>
      </c>
      <c r="H9" s="260">
        <f t="shared" si="0"/>
        <v>5</v>
      </c>
      <c r="I9" s="47" t="s">
        <v>11</v>
      </c>
      <c r="J9" s="59">
        <v>6.19</v>
      </c>
      <c r="K9" s="59">
        <v>6.45</v>
      </c>
      <c r="L9" s="59">
        <v>8.02</v>
      </c>
      <c r="M9" s="59">
        <v>12.12</v>
      </c>
      <c r="N9" s="64">
        <v>12.45</v>
      </c>
      <c r="O9" s="59">
        <v>1.51</v>
      </c>
      <c r="P9" s="64">
        <v>2.15</v>
      </c>
      <c r="Q9" s="64">
        <v>4.1</v>
      </c>
      <c r="R9" s="64">
        <f>Q9+0.05</f>
        <v>4.1499999999999995</v>
      </c>
      <c r="S9" s="64">
        <v>5.38</v>
      </c>
      <c r="T9" s="64">
        <v>7</v>
      </c>
    </row>
    <row r="10" spans="1:20" ht="12.75" customHeight="1">
      <c r="A10" s="104"/>
      <c r="B10" s="104"/>
      <c r="C10" s="107"/>
      <c r="D10" s="104"/>
      <c r="E10" s="274"/>
      <c r="F10" s="104"/>
      <c r="G10" s="265"/>
      <c r="H10" s="260">
        <f t="shared" si="0"/>
        <v>6</v>
      </c>
      <c r="I10" s="47" t="s">
        <v>12</v>
      </c>
      <c r="J10" s="59">
        <v>6.19</v>
      </c>
      <c r="K10" s="59">
        <v>6.45</v>
      </c>
      <c r="L10" s="59">
        <v>8.01</v>
      </c>
      <c r="M10" s="59">
        <v>12.12</v>
      </c>
      <c r="N10" s="64">
        <v>12.45</v>
      </c>
      <c r="O10" s="59">
        <v>1.52</v>
      </c>
      <c r="P10" s="64">
        <v>2.15</v>
      </c>
      <c r="Q10" s="64">
        <v>4.1</v>
      </c>
      <c r="R10" s="64">
        <f t="shared" si="1"/>
        <v>4.1499999999999995</v>
      </c>
      <c r="S10" s="64">
        <v>5.39</v>
      </c>
      <c r="T10" s="64">
        <v>7</v>
      </c>
    </row>
    <row r="11" spans="1:20" ht="12.75">
      <c r="A11" s="87">
        <v>23</v>
      </c>
      <c r="B11" s="20">
        <v>24</v>
      </c>
      <c r="C11" s="87">
        <v>25</v>
      </c>
      <c r="D11" s="20">
        <v>26</v>
      </c>
      <c r="E11" s="282">
        <v>27</v>
      </c>
      <c r="F11" s="20">
        <v>28</v>
      </c>
      <c r="G11" s="278">
        <v>29</v>
      </c>
      <c r="H11" s="260">
        <f t="shared" si="0"/>
        <v>7</v>
      </c>
      <c r="I11" s="47" t="s">
        <v>13</v>
      </c>
      <c r="J11" s="59">
        <v>6.19</v>
      </c>
      <c r="K11" s="59">
        <v>6.45</v>
      </c>
      <c r="L11" s="59">
        <v>8.01</v>
      </c>
      <c r="M11" s="59">
        <v>12.13</v>
      </c>
      <c r="N11" s="64">
        <v>12.45</v>
      </c>
      <c r="O11" s="64">
        <v>1.53</v>
      </c>
      <c r="P11" s="64">
        <v>2.15</v>
      </c>
      <c r="Q11" s="64">
        <v>4.11</v>
      </c>
      <c r="R11" s="64">
        <f t="shared" si="1"/>
        <v>4.16</v>
      </c>
      <c r="S11" s="64">
        <v>5.4</v>
      </c>
      <c r="T11" s="64">
        <v>7</v>
      </c>
    </row>
    <row r="12" spans="1:20" ht="12.75" customHeight="1">
      <c r="A12" s="108">
        <v>4</v>
      </c>
      <c r="B12" s="103">
        <v>5</v>
      </c>
      <c r="C12" s="103">
        <v>6</v>
      </c>
      <c r="D12" s="103">
        <v>7</v>
      </c>
      <c r="E12" s="273">
        <v>8</v>
      </c>
      <c r="F12" s="103">
        <v>9</v>
      </c>
      <c r="G12" s="235">
        <v>10</v>
      </c>
      <c r="H12" s="267">
        <f t="shared" si="0"/>
        <v>8</v>
      </c>
      <c r="I12" s="279" t="s">
        <v>14</v>
      </c>
      <c r="J12" s="280">
        <v>6.19</v>
      </c>
      <c r="K12" s="280">
        <v>6.45</v>
      </c>
      <c r="L12" s="280">
        <v>8</v>
      </c>
      <c r="M12" s="280">
        <v>12.13</v>
      </c>
      <c r="N12" s="279">
        <v>12.45</v>
      </c>
      <c r="O12" s="279">
        <v>1.54</v>
      </c>
      <c r="P12" s="279">
        <v>2.15</v>
      </c>
      <c r="Q12" s="279">
        <v>4.13</v>
      </c>
      <c r="R12" s="279">
        <f t="shared" si="1"/>
        <v>4.18</v>
      </c>
      <c r="S12" s="279">
        <v>5.41</v>
      </c>
      <c r="T12" s="279">
        <v>7</v>
      </c>
    </row>
    <row r="13" spans="1:20" ht="12.75" customHeight="1">
      <c r="A13" s="109"/>
      <c r="B13" s="104"/>
      <c r="C13" s="104"/>
      <c r="D13" s="104"/>
      <c r="E13" s="274"/>
      <c r="F13" s="104"/>
      <c r="G13" s="238"/>
      <c r="H13" s="260">
        <f t="shared" si="0"/>
        <v>9</v>
      </c>
      <c r="I13" s="47" t="s">
        <v>15</v>
      </c>
      <c r="J13" s="64">
        <v>6.19</v>
      </c>
      <c r="K13" s="59">
        <v>6.45</v>
      </c>
      <c r="L13" s="59">
        <v>8</v>
      </c>
      <c r="M13" s="59">
        <v>12.14</v>
      </c>
      <c r="N13" s="64">
        <v>12.45</v>
      </c>
      <c r="O13" s="59">
        <v>1.55</v>
      </c>
      <c r="P13" s="64">
        <v>2.3</v>
      </c>
      <c r="Q13" s="64">
        <v>4.14</v>
      </c>
      <c r="R13" s="64">
        <f>Q13+0.05</f>
        <v>4.1899999999999995</v>
      </c>
      <c r="S13" s="64">
        <v>5.42</v>
      </c>
      <c r="T13" s="64">
        <v>7</v>
      </c>
    </row>
    <row r="14" spans="1:20" ht="12.75">
      <c r="A14" s="86">
        <v>30</v>
      </c>
      <c r="B14" s="86" t="s">
        <v>26</v>
      </c>
      <c r="C14" s="20">
        <v>2</v>
      </c>
      <c r="D14" s="20">
        <v>3</v>
      </c>
      <c r="E14" s="270">
        <v>4</v>
      </c>
      <c r="F14" s="20">
        <v>5</v>
      </c>
      <c r="G14" s="84">
        <v>6</v>
      </c>
      <c r="H14" s="260">
        <f t="shared" si="0"/>
        <v>10</v>
      </c>
      <c r="I14" s="47" t="s">
        <v>16</v>
      </c>
      <c r="J14" s="59">
        <v>6.18</v>
      </c>
      <c r="K14" s="64">
        <v>6.45</v>
      </c>
      <c r="L14" s="64">
        <v>7.59</v>
      </c>
      <c r="M14" s="59">
        <v>12.14</v>
      </c>
      <c r="N14" s="64">
        <v>12.45</v>
      </c>
      <c r="O14" s="64">
        <v>1.56</v>
      </c>
      <c r="P14" s="64">
        <v>2.3</v>
      </c>
      <c r="Q14" s="64">
        <v>4.15</v>
      </c>
      <c r="R14" s="64">
        <f t="shared" si="1"/>
        <v>4.2</v>
      </c>
      <c r="S14" s="64">
        <v>5.43</v>
      </c>
      <c r="T14" s="64">
        <v>7</v>
      </c>
    </row>
    <row r="15" spans="1:20" ht="12.75" customHeight="1">
      <c r="A15" s="103">
        <v>11</v>
      </c>
      <c r="B15" s="103">
        <v>12</v>
      </c>
      <c r="C15" s="103">
        <v>13</v>
      </c>
      <c r="D15" s="103">
        <v>14</v>
      </c>
      <c r="E15" s="273">
        <v>15</v>
      </c>
      <c r="F15" s="103">
        <v>16</v>
      </c>
      <c r="G15" s="235">
        <v>17</v>
      </c>
      <c r="H15" s="260">
        <f t="shared" si="0"/>
        <v>11</v>
      </c>
      <c r="I15" s="47" t="s">
        <v>10</v>
      </c>
      <c r="J15" s="59">
        <v>6.18</v>
      </c>
      <c r="K15" s="59">
        <v>6.45</v>
      </c>
      <c r="L15" s="59">
        <v>7.59</v>
      </c>
      <c r="M15" s="59">
        <v>12.25</v>
      </c>
      <c r="N15" s="64">
        <v>12.45</v>
      </c>
      <c r="O15" s="59">
        <v>1.57</v>
      </c>
      <c r="P15" s="64">
        <v>2.3</v>
      </c>
      <c r="Q15" s="64">
        <v>4.17</v>
      </c>
      <c r="R15" s="64">
        <f t="shared" si="1"/>
        <v>4.22</v>
      </c>
      <c r="S15" s="64">
        <v>5.44</v>
      </c>
      <c r="T15" s="64">
        <v>7</v>
      </c>
    </row>
    <row r="16" spans="1:20" ht="12.75" customHeight="1">
      <c r="A16" s="103"/>
      <c r="B16" s="103"/>
      <c r="C16" s="103"/>
      <c r="D16" s="103"/>
      <c r="E16" s="273"/>
      <c r="F16" s="103"/>
      <c r="G16" s="235"/>
      <c r="H16" s="260">
        <f t="shared" si="0"/>
        <v>12</v>
      </c>
      <c r="I16" s="47" t="s">
        <v>11</v>
      </c>
      <c r="J16" s="59">
        <v>6.18</v>
      </c>
      <c r="K16" s="59">
        <v>6.45</v>
      </c>
      <c r="L16" s="59">
        <v>7.58</v>
      </c>
      <c r="M16" s="59">
        <v>12.15</v>
      </c>
      <c r="N16" s="64">
        <v>12.45</v>
      </c>
      <c r="O16" s="59">
        <v>1.59</v>
      </c>
      <c r="P16" s="64">
        <v>2.3</v>
      </c>
      <c r="Q16" s="64">
        <v>4.18</v>
      </c>
      <c r="R16" s="64">
        <f t="shared" si="1"/>
        <v>4.2299999999999995</v>
      </c>
      <c r="S16" s="64">
        <v>5.45</v>
      </c>
      <c r="T16" s="64">
        <v>7</v>
      </c>
    </row>
    <row r="17" spans="1:20" ht="12.75">
      <c r="A17" s="20">
        <v>7</v>
      </c>
      <c r="B17" s="20">
        <v>8</v>
      </c>
      <c r="C17" s="20">
        <v>9</v>
      </c>
      <c r="D17" s="20">
        <v>10</v>
      </c>
      <c r="E17" s="270">
        <v>11</v>
      </c>
      <c r="F17" s="20">
        <v>12</v>
      </c>
      <c r="G17" s="84">
        <v>13</v>
      </c>
      <c r="H17" s="260">
        <f t="shared" si="0"/>
        <v>13</v>
      </c>
      <c r="I17" s="47" t="s">
        <v>12</v>
      </c>
      <c r="J17" s="59">
        <v>6.18</v>
      </c>
      <c r="K17" s="59">
        <v>6.45</v>
      </c>
      <c r="L17" s="59">
        <v>7.57</v>
      </c>
      <c r="M17" s="59">
        <v>12.15</v>
      </c>
      <c r="N17" s="64">
        <v>12.45</v>
      </c>
      <c r="O17" s="59">
        <v>2</v>
      </c>
      <c r="P17" s="64">
        <v>2.3</v>
      </c>
      <c r="Q17" s="64">
        <v>4.2</v>
      </c>
      <c r="R17" s="64">
        <f>Q17+0.05</f>
        <v>4.25</v>
      </c>
      <c r="S17" s="64">
        <v>5.46</v>
      </c>
      <c r="T17" s="64">
        <v>7</v>
      </c>
    </row>
    <row r="18" spans="1:20" ht="12.75" customHeight="1">
      <c r="A18" s="103">
        <v>18</v>
      </c>
      <c r="B18" s="103">
        <v>19</v>
      </c>
      <c r="C18" s="103">
        <v>20</v>
      </c>
      <c r="D18" s="103">
        <v>21</v>
      </c>
      <c r="E18" s="273">
        <v>22</v>
      </c>
      <c r="F18" s="103">
        <v>23</v>
      </c>
      <c r="G18" s="235">
        <v>24</v>
      </c>
      <c r="H18" s="260">
        <f t="shared" si="0"/>
        <v>14</v>
      </c>
      <c r="I18" s="47" t="s">
        <v>13</v>
      </c>
      <c r="J18" s="59">
        <v>6.17</v>
      </c>
      <c r="K18" s="59">
        <v>6.45</v>
      </c>
      <c r="L18" s="59">
        <v>7.56</v>
      </c>
      <c r="M18" s="59">
        <v>12.15</v>
      </c>
      <c r="N18" s="64">
        <v>12.45</v>
      </c>
      <c r="O18" s="59">
        <v>2.01</v>
      </c>
      <c r="P18" s="64">
        <v>2.3</v>
      </c>
      <c r="Q18" s="64">
        <v>4.21</v>
      </c>
      <c r="R18" s="64">
        <f t="shared" si="1"/>
        <v>4.26</v>
      </c>
      <c r="S18" s="64">
        <v>5.47</v>
      </c>
      <c r="T18" s="64">
        <v>7</v>
      </c>
    </row>
    <row r="19" spans="1:20" ht="11.25" customHeight="1">
      <c r="A19" s="104"/>
      <c r="B19" s="104"/>
      <c r="C19" s="104"/>
      <c r="D19" s="104"/>
      <c r="E19" s="274"/>
      <c r="F19" s="104"/>
      <c r="G19" s="238"/>
      <c r="H19" s="267">
        <f t="shared" si="0"/>
        <v>15</v>
      </c>
      <c r="I19" s="279" t="s">
        <v>14</v>
      </c>
      <c r="J19" s="280">
        <v>6.17</v>
      </c>
      <c r="K19" s="280">
        <v>6.45</v>
      </c>
      <c r="L19" s="280">
        <v>7.56</v>
      </c>
      <c r="M19" s="280">
        <v>12.16</v>
      </c>
      <c r="N19" s="279">
        <v>12.45</v>
      </c>
      <c r="O19" s="280">
        <v>2.02</v>
      </c>
      <c r="P19" s="279">
        <v>2.3</v>
      </c>
      <c r="Q19" s="279">
        <v>4.22</v>
      </c>
      <c r="R19" s="279">
        <f t="shared" si="1"/>
        <v>4.27</v>
      </c>
      <c r="S19" s="279">
        <v>5.48</v>
      </c>
      <c r="T19" s="279">
        <v>7</v>
      </c>
    </row>
    <row r="20" spans="1:20" ht="12.75">
      <c r="A20" s="20">
        <v>14</v>
      </c>
      <c r="B20" s="20">
        <v>15</v>
      </c>
      <c r="C20" s="20">
        <v>16</v>
      </c>
      <c r="D20" s="20">
        <v>17</v>
      </c>
      <c r="E20" s="270">
        <v>18</v>
      </c>
      <c r="F20" s="20">
        <v>19</v>
      </c>
      <c r="G20" s="84">
        <v>20</v>
      </c>
      <c r="H20" s="260">
        <f t="shared" si="0"/>
        <v>16</v>
      </c>
      <c r="I20" s="47" t="s">
        <v>15</v>
      </c>
      <c r="J20" s="64">
        <v>6.17</v>
      </c>
      <c r="K20" s="59">
        <v>6.45</v>
      </c>
      <c r="L20" s="59">
        <v>7.55</v>
      </c>
      <c r="M20" s="59">
        <v>12.16</v>
      </c>
      <c r="N20" s="64">
        <v>12.45</v>
      </c>
      <c r="O20" s="59">
        <v>2.04</v>
      </c>
      <c r="P20" s="64">
        <v>2.3</v>
      </c>
      <c r="Q20" s="64">
        <v>4.24</v>
      </c>
      <c r="R20" s="64">
        <f aca="true" t="shared" si="2" ref="R20:R25">Q20+0.05</f>
        <v>4.29</v>
      </c>
      <c r="S20" s="64">
        <v>5.49</v>
      </c>
      <c r="T20" s="64">
        <v>7</v>
      </c>
    </row>
    <row r="21" spans="1:20" ht="12.75" customHeight="1">
      <c r="A21" s="103">
        <v>25</v>
      </c>
      <c r="B21" s="103">
        <v>26</v>
      </c>
      <c r="C21" s="103">
        <v>27</v>
      </c>
      <c r="D21" s="103">
        <v>28</v>
      </c>
      <c r="E21" s="273">
        <v>29</v>
      </c>
      <c r="F21" s="103">
        <v>30</v>
      </c>
      <c r="G21" s="235">
        <v>31</v>
      </c>
      <c r="H21" s="260">
        <f t="shared" si="0"/>
        <v>17</v>
      </c>
      <c r="I21" s="47" t="s">
        <v>16</v>
      </c>
      <c r="J21" s="59">
        <v>6.17</v>
      </c>
      <c r="K21" s="64">
        <v>6.45</v>
      </c>
      <c r="L21" s="64">
        <v>7.54</v>
      </c>
      <c r="M21" s="59">
        <v>12.17</v>
      </c>
      <c r="N21" s="64">
        <v>12.45</v>
      </c>
      <c r="O21" s="64">
        <v>2.05</v>
      </c>
      <c r="P21" s="64">
        <v>2.3</v>
      </c>
      <c r="Q21" s="64">
        <v>4.26</v>
      </c>
      <c r="R21" s="64">
        <f t="shared" si="2"/>
        <v>4.31</v>
      </c>
      <c r="S21" s="64">
        <v>5.5</v>
      </c>
      <c r="T21" s="64">
        <v>7</v>
      </c>
    </row>
    <row r="22" spans="1:20" ht="11.25" customHeight="1">
      <c r="A22" s="104"/>
      <c r="B22" s="104"/>
      <c r="C22" s="104"/>
      <c r="D22" s="104"/>
      <c r="E22" s="274"/>
      <c r="F22" s="104"/>
      <c r="G22" s="238"/>
      <c r="H22" s="260">
        <f t="shared" si="0"/>
        <v>18</v>
      </c>
      <c r="I22" s="47" t="s">
        <v>10</v>
      </c>
      <c r="J22" s="59">
        <v>6.17</v>
      </c>
      <c r="K22" s="59">
        <v>6.45</v>
      </c>
      <c r="L22" s="59">
        <v>7.53</v>
      </c>
      <c r="M22" s="59">
        <v>12.25</v>
      </c>
      <c r="N22" s="64">
        <v>12.45</v>
      </c>
      <c r="O22" s="59">
        <v>2.06</v>
      </c>
      <c r="P22" s="64">
        <v>2.3</v>
      </c>
      <c r="Q22" s="64">
        <v>4.28</v>
      </c>
      <c r="R22" s="64">
        <f t="shared" si="2"/>
        <v>4.33</v>
      </c>
      <c r="S22" s="64">
        <v>5.51</v>
      </c>
      <c r="T22" s="64">
        <v>7</v>
      </c>
    </row>
    <row r="23" spans="1:20" ht="12.75">
      <c r="A23" s="21"/>
      <c r="B23" s="63"/>
      <c r="H23" s="260">
        <f t="shared" si="0"/>
        <v>19</v>
      </c>
      <c r="I23" s="47" t="s">
        <v>11</v>
      </c>
      <c r="J23" s="59">
        <v>6.17</v>
      </c>
      <c r="K23" s="59">
        <v>6.45</v>
      </c>
      <c r="L23" s="59">
        <v>7.52</v>
      </c>
      <c r="M23" s="59">
        <v>12.17</v>
      </c>
      <c r="N23" s="64">
        <v>12.45</v>
      </c>
      <c r="O23" s="59">
        <v>2.07</v>
      </c>
      <c r="P23" s="64">
        <v>2.3</v>
      </c>
      <c r="Q23" s="64">
        <v>4.3</v>
      </c>
      <c r="R23" s="64">
        <f t="shared" si="2"/>
        <v>4.35</v>
      </c>
      <c r="S23" s="64">
        <v>5.52</v>
      </c>
      <c r="T23" s="64">
        <v>7</v>
      </c>
    </row>
    <row r="24" spans="1:20" ht="18" customHeight="1">
      <c r="A24" s="29"/>
      <c r="B24" s="29"/>
      <c r="C24" s="28"/>
      <c r="D24" s="28"/>
      <c r="E24" s="28"/>
      <c r="F24" s="28"/>
      <c r="G24" s="28"/>
      <c r="H24" s="260">
        <f t="shared" si="0"/>
        <v>20</v>
      </c>
      <c r="I24" s="47" t="s">
        <v>12</v>
      </c>
      <c r="J24" s="59">
        <v>6.14</v>
      </c>
      <c r="K24" s="59">
        <v>6.3</v>
      </c>
      <c r="L24" s="59">
        <v>7.51</v>
      </c>
      <c r="M24" s="59">
        <v>12.17</v>
      </c>
      <c r="N24" s="64">
        <v>12.45</v>
      </c>
      <c r="O24" s="59">
        <f>O23+0.02</f>
        <v>2.09</v>
      </c>
      <c r="P24" s="64">
        <v>2.3</v>
      </c>
      <c r="Q24" s="64">
        <v>4.31</v>
      </c>
      <c r="R24" s="64">
        <f t="shared" si="2"/>
        <v>4.359999999999999</v>
      </c>
      <c r="S24" s="64">
        <v>5.54</v>
      </c>
      <c r="T24" s="64">
        <v>7</v>
      </c>
    </row>
    <row r="25" spans="1:20" ht="14.25" customHeight="1">
      <c r="A25" s="29"/>
      <c r="B25" s="29"/>
      <c r="C25" s="28"/>
      <c r="D25" s="28"/>
      <c r="E25" s="28"/>
      <c r="F25" s="28"/>
      <c r="G25" s="28"/>
      <c r="H25" s="260">
        <f t="shared" si="0"/>
        <v>21</v>
      </c>
      <c r="I25" s="47" t="s">
        <v>13</v>
      </c>
      <c r="J25" s="59">
        <v>6.14</v>
      </c>
      <c r="K25" s="59">
        <v>6.3</v>
      </c>
      <c r="L25" s="59">
        <v>7.5</v>
      </c>
      <c r="M25" s="59">
        <v>12.18</v>
      </c>
      <c r="N25" s="64">
        <v>12.45</v>
      </c>
      <c r="O25" s="64">
        <v>2.1</v>
      </c>
      <c r="P25" s="64">
        <v>2.3</v>
      </c>
      <c r="Q25" s="64">
        <v>4.32</v>
      </c>
      <c r="R25" s="64">
        <f t="shared" si="2"/>
        <v>4.37</v>
      </c>
      <c r="S25" s="64">
        <v>5.56</v>
      </c>
      <c r="T25" s="64">
        <v>7</v>
      </c>
    </row>
    <row r="26" spans="8:20" ht="12.75">
      <c r="H26" s="267">
        <f t="shared" si="0"/>
        <v>22</v>
      </c>
      <c r="I26" s="279" t="s">
        <v>14</v>
      </c>
      <c r="J26" s="280">
        <v>6.12</v>
      </c>
      <c r="K26" s="280">
        <v>6.3</v>
      </c>
      <c r="L26" s="280">
        <v>7.48</v>
      </c>
      <c r="M26" s="280">
        <v>12.18</v>
      </c>
      <c r="N26" s="279">
        <v>12.45</v>
      </c>
      <c r="O26" s="279">
        <f>O25+0.02</f>
        <v>2.12</v>
      </c>
      <c r="P26" s="279">
        <v>2.3</v>
      </c>
      <c r="Q26" s="279">
        <v>4.34</v>
      </c>
      <c r="R26" s="279">
        <f aca="true" t="shared" si="3" ref="R26:R31">Q26+0.05</f>
        <v>4.39</v>
      </c>
      <c r="S26" s="279">
        <v>5.58</v>
      </c>
      <c r="T26" s="279">
        <v>7</v>
      </c>
    </row>
    <row r="27" spans="1:20" ht="12.75">
      <c r="A27" s="12"/>
      <c r="H27" s="260">
        <f t="shared" si="0"/>
        <v>23</v>
      </c>
      <c r="I27" s="47" t="s">
        <v>15</v>
      </c>
      <c r="J27" s="64">
        <v>6.12</v>
      </c>
      <c r="K27" s="59">
        <v>6.3</v>
      </c>
      <c r="L27" s="59">
        <v>7.47</v>
      </c>
      <c r="M27" s="59">
        <v>12.18</v>
      </c>
      <c r="N27" s="64">
        <v>12.45</v>
      </c>
      <c r="O27" s="59">
        <v>2.13</v>
      </c>
      <c r="P27" s="64">
        <v>2.45</v>
      </c>
      <c r="Q27" s="64">
        <v>4.36</v>
      </c>
      <c r="R27" s="64">
        <f t="shared" si="3"/>
        <v>4.41</v>
      </c>
      <c r="S27" s="64">
        <v>6</v>
      </c>
      <c r="T27" s="64">
        <v>7</v>
      </c>
    </row>
    <row r="28" spans="1:20" ht="12.75">
      <c r="A28" s="24"/>
      <c r="B28" s="12"/>
      <c r="H28" s="260">
        <f t="shared" si="0"/>
        <v>24</v>
      </c>
      <c r="I28" s="47" t="s">
        <v>16</v>
      </c>
      <c r="J28" s="59">
        <v>6.12</v>
      </c>
      <c r="K28" s="64">
        <v>6.3</v>
      </c>
      <c r="L28" s="64">
        <v>7.46</v>
      </c>
      <c r="M28" s="59">
        <v>12.19</v>
      </c>
      <c r="N28" s="64">
        <v>12.45</v>
      </c>
      <c r="O28" s="64">
        <v>2.15</v>
      </c>
      <c r="P28" s="64">
        <v>2.45</v>
      </c>
      <c r="Q28" s="64">
        <v>4.37</v>
      </c>
      <c r="R28" s="64">
        <f t="shared" si="3"/>
        <v>4.42</v>
      </c>
      <c r="S28" s="64">
        <v>6.02</v>
      </c>
      <c r="T28" s="64">
        <v>7</v>
      </c>
    </row>
    <row r="29" spans="1:20" ht="12.75">
      <c r="A29" s="24"/>
      <c r="B29" s="34"/>
      <c r="C29" s="34"/>
      <c r="D29" s="34"/>
      <c r="H29" s="260">
        <f t="shared" si="0"/>
        <v>25</v>
      </c>
      <c r="I29" s="47" t="s">
        <v>10</v>
      </c>
      <c r="J29" s="59">
        <v>6.12</v>
      </c>
      <c r="K29" s="59">
        <v>6.3</v>
      </c>
      <c r="L29" s="59">
        <v>7.45</v>
      </c>
      <c r="M29" s="59">
        <v>12.25</v>
      </c>
      <c r="N29" s="64">
        <v>12.45</v>
      </c>
      <c r="O29" s="59">
        <f>O28+0.01</f>
        <v>2.1599999999999997</v>
      </c>
      <c r="P29" s="64">
        <v>2.45</v>
      </c>
      <c r="Q29" s="64">
        <v>4.39</v>
      </c>
      <c r="R29" s="64">
        <f>Q29+0.05</f>
        <v>4.4399999999999995</v>
      </c>
      <c r="S29" s="64">
        <v>6.04</v>
      </c>
      <c r="T29" s="64">
        <v>7</v>
      </c>
    </row>
    <row r="30" spans="1:20" ht="12.75">
      <c r="A30" s="24"/>
      <c r="B30" s="12"/>
      <c r="H30" s="260">
        <f t="shared" si="0"/>
        <v>26</v>
      </c>
      <c r="I30" s="47" t="s">
        <v>11</v>
      </c>
      <c r="J30" s="59">
        <v>6.12</v>
      </c>
      <c r="K30" s="64">
        <v>6.3</v>
      </c>
      <c r="L30" s="64">
        <v>7.44</v>
      </c>
      <c r="M30" s="59">
        <v>12.19</v>
      </c>
      <c r="N30" s="64">
        <v>12.45</v>
      </c>
      <c r="O30" s="59">
        <v>2.18</v>
      </c>
      <c r="P30" s="64">
        <v>2.45</v>
      </c>
      <c r="Q30" s="64">
        <v>4.41</v>
      </c>
      <c r="R30" s="64">
        <f t="shared" si="3"/>
        <v>4.46</v>
      </c>
      <c r="S30" s="64">
        <v>6.06</v>
      </c>
      <c r="T30" s="64">
        <v>7</v>
      </c>
    </row>
    <row r="31" spans="1:20" ht="12.75">
      <c r="A31" s="32"/>
      <c r="B31" s="12"/>
      <c r="H31" s="260">
        <f t="shared" si="0"/>
        <v>27</v>
      </c>
      <c r="I31" s="47" t="s">
        <v>12</v>
      </c>
      <c r="J31" s="59">
        <v>6.1</v>
      </c>
      <c r="K31" s="59">
        <v>6.3</v>
      </c>
      <c r="L31" s="59">
        <v>7.42</v>
      </c>
      <c r="M31" s="59">
        <v>12.19</v>
      </c>
      <c r="N31" s="64">
        <v>12.45</v>
      </c>
      <c r="O31" s="59">
        <f>O30+0.01</f>
        <v>2.19</v>
      </c>
      <c r="P31" s="64">
        <v>2.45</v>
      </c>
      <c r="Q31" s="64">
        <v>4.43</v>
      </c>
      <c r="R31" s="64">
        <f t="shared" si="3"/>
        <v>4.4799999999999995</v>
      </c>
      <c r="S31" s="64">
        <v>6.08</v>
      </c>
      <c r="T31" s="64">
        <v>7</v>
      </c>
    </row>
    <row r="32" spans="8:20" ht="12.75">
      <c r="H32" s="260">
        <f t="shared" si="0"/>
        <v>28</v>
      </c>
      <c r="I32" s="47" t="s">
        <v>13</v>
      </c>
      <c r="J32" s="59">
        <v>6.1</v>
      </c>
      <c r="K32" s="64">
        <v>6.3</v>
      </c>
      <c r="L32" s="64">
        <v>7.41</v>
      </c>
      <c r="M32" s="59">
        <v>12.19</v>
      </c>
      <c r="N32" s="64">
        <v>12.45</v>
      </c>
      <c r="O32" s="64">
        <v>2.21</v>
      </c>
      <c r="P32" s="64">
        <v>2.45</v>
      </c>
      <c r="Q32" s="64">
        <v>4.44</v>
      </c>
      <c r="R32" s="64">
        <f>Q32+0.05</f>
        <v>4.49</v>
      </c>
      <c r="S32" s="64">
        <v>6.1</v>
      </c>
      <c r="T32" s="64">
        <v>7</v>
      </c>
    </row>
    <row r="33" spans="8:20" ht="12.75">
      <c r="H33" s="267">
        <f t="shared" si="0"/>
        <v>29</v>
      </c>
      <c r="I33" s="279" t="s">
        <v>14</v>
      </c>
      <c r="J33" s="280">
        <v>6.1</v>
      </c>
      <c r="K33" s="279">
        <v>6.3</v>
      </c>
      <c r="L33" s="279">
        <v>7.39</v>
      </c>
      <c r="M33" s="280">
        <v>12.2</v>
      </c>
      <c r="N33" s="279">
        <v>12.45</v>
      </c>
      <c r="O33" s="279">
        <f>O32+0.01</f>
        <v>2.2199999999999998</v>
      </c>
      <c r="P33" s="279">
        <v>2.45</v>
      </c>
      <c r="Q33" s="279">
        <v>4.46</v>
      </c>
      <c r="R33" s="279">
        <f>Q33+0.05</f>
        <v>4.51</v>
      </c>
      <c r="S33" s="279">
        <v>6.11</v>
      </c>
      <c r="T33" s="279">
        <v>7</v>
      </c>
    </row>
    <row r="34" spans="8:20" ht="12.75">
      <c r="H34" s="260">
        <f t="shared" si="0"/>
        <v>30</v>
      </c>
      <c r="I34" s="47" t="s">
        <v>15</v>
      </c>
      <c r="J34" s="64">
        <v>6.1</v>
      </c>
      <c r="K34" s="59">
        <v>6.3</v>
      </c>
      <c r="L34" s="59">
        <v>7.38</v>
      </c>
      <c r="M34" s="59">
        <v>12.2</v>
      </c>
      <c r="N34" s="64">
        <v>12.45</v>
      </c>
      <c r="O34" s="59">
        <v>2.23</v>
      </c>
      <c r="P34" s="64">
        <v>2.45</v>
      </c>
      <c r="Q34" s="64">
        <v>4.48</v>
      </c>
      <c r="R34" s="64">
        <f>Q34+0.05</f>
        <v>4.53</v>
      </c>
      <c r="S34" s="64">
        <v>6.12</v>
      </c>
      <c r="T34" s="64">
        <v>7</v>
      </c>
    </row>
    <row r="35" spans="8:20" ht="15" customHeight="1">
      <c r="H35" s="260">
        <f t="shared" si="0"/>
        <v>31</v>
      </c>
      <c r="I35" s="47" t="s">
        <v>16</v>
      </c>
      <c r="J35" s="59">
        <v>6.1</v>
      </c>
      <c r="K35" s="64">
        <v>6.3</v>
      </c>
      <c r="L35" s="64">
        <v>7.36</v>
      </c>
      <c r="M35" s="59">
        <v>12.2</v>
      </c>
      <c r="N35" s="64">
        <v>12.45</v>
      </c>
      <c r="O35" s="64">
        <v>2.25</v>
      </c>
      <c r="P35" s="64">
        <v>2.45</v>
      </c>
      <c r="Q35" s="64">
        <v>4.5</v>
      </c>
      <c r="R35" s="64">
        <f>Q35+0.05</f>
        <v>4.55</v>
      </c>
      <c r="S35" s="64">
        <v>6.14</v>
      </c>
      <c r="T35" s="64">
        <v>7</v>
      </c>
    </row>
    <row r="42" ht="12.75">
      <c r="O42" s="6"/>
    </row>
    <row r="103" ht="12.75">
      <c r="V103" s="2"/>
    </row>
  </sheetData>
  <sheetProtection/>
  <mergeCells count="53">
    <mergeCell ref="A9:A10"/>
    <mergeCell ref="B9:B10"/>
    <mergeCell ref="H1:J2"/>
    <mergeCell ref="J3:L3"/>
    <mergeCell ref="K1:S2"/>
    <mergeCell ref="F4:G4"/>
    <mergeCell ref="A1:G3"/>
    <mergeCell ref="E5:E6"/>
    <mergeCell ref="D5:D6"/>
    <mergeCell ref="M3:N3"/>
    <mergeCell ref="A18:A19"/>
    <mergeCell ref="F21:F22"/>
    <mergeCell ref="B21:B22"/>
    <mergeCell ref="A21:A22"/>
    <mergeCell ref="D18:D19"/>
    <mergeCell ref="D21:D22"/>
    <mergeCell ref="G9:G10"/>
    <mergeCell ref="C9:C10"/>
    <mergeCell ref="A15:A16"/>
    <mergeCell ref="B15:B16"/>
    <mergeCell ref="C15:C16"/>
    <mergeCell ref="D15:D16"/>
    <mergeCell ref="A12:A13"/>
    <mergeCell ref="C12:C13"/>
    <mergeCell ref="D12:D13"/>
    <mergeCell ref="B12:B13"/>
    <mergeCell ref="E15:E16"/>
    <mergeCell ref="F15:F16"/>
    <mergeCell ref="E9:E10"/>
    <mergeCell ref="B18:B19"/>
    <mergeCell ref="E18:E19"/>
    <mergeCell ref="F9:F10"/>
    <mergeCell ref="D9:D10"/>
    <mergeCell ref="G21:G22"/>
    <mergeCell ref="C21:C22"/>
    <mergeCell ref="G12:G13"/>
    <mergeCell ref="G18:G19"/>
    <mergeCell ref="G15:G16"/>
    <mergeCell ref="F18:F19"/>
    <mergeCell ref="F12:F13"/>
    <mergeCell ref="E12:E13"/>
    <mergeCell ref="C18:C19"/>
    <mergeCell ref="E21:E22"/>
    <mergeCell ref="S3:T3"/>
    <mergeCell ref="A7:D7"/>
    <mergeCell ref="C5:C6"/>
    <mergeCell ref="A5:A6"/>
    <mergeCell ref="B5:B6"/>
    <mergeCell ref="F7:G7"/>
    <mergeCell ref="F5:F6"/>
    <mergeCell ref="G5:G6"/>
    <mergeCell ref="O3:P3"/>
    <mergeCell ref="Q3:R3"/>
  </mergeCells>
  <printOptions gridLines="1"/>
  <pageMargins left="0" right="0" top="0.984251968503937" bottom="0.984251968503937" header="0.5118110236220472" footer="0.5118110236220472"/>
  <pageSetup fitToHeight="1" fitToWidth="1" horizontalDpi="600" verticalDpi="600" orientation="landscape" paperSize="9" scale="8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8"/>
  <sheetViews>
    <sheetView zoomScalePageLayoutView="0" workbookViewId="0" topLeftCell="A15">
      <selection activeCell="H23" sqref="H23"/>
    </sheetView>
  </sheetViews>
  <sheetFormatPr defaultColWidth="9.140625" defaultRowHeight="12.75"/>
  <cols>
    <col min="1" max="1" width="8.7109375" style="0" customWidth="1"/>
    <col min="2" max="2" width="9.00390625" style="0" customWidth="1"/>
    <col min="3" max="3" width="8.421875" style="0" customWidth="1"/>
    <col min="4" max="5" width="9.00390625" style="0" customWidth="1"/>
    <col min="6" max="6" width="7.8515625" style="0" customWidth="1"/>
    <col min="7" max="7" width="8.57421875" style="0" customWidth="1"/>
    <col min="8" max="8" width="12.00390625" style="0" bestFit="1" customWidth="1"/>
    <col min="9" max="9" width="4.8515625" style="0" bestFit="1" customWidth="1"/>
    <col min="10" max="10" width="8.57421875" style="1" customWidth="1"/>
    <col min="11" max="11" width="7.421875" style="0" bestFit="1" customWidth="1"/>
    <col min="14" max="14" width="7.421875" style="1" bestFit="1" customWidth="1"/>
    <col min="15" max="15" width="7.7109375" style="0" bestFit="1" customWidth="1"/>
    <col min="16" max="16" width="7.421875" style="0" bestFit="1" customWidth="1"/>
    <col min="17" max="17" width="10.28125" style="0" bestFit="1" customWidth="1"/>
    <col min="18" max="18" width="7.421875" style="0" bestFit="1" customWidth="1"/>
    <col min="19" max="19" width="6.7109375" style="0" bestFit="1" customWidth="1"/>
    <col min="20" max="20" width="7.421875" style="0" bestFit="1" customWidth="1"/>
  </cols>
  <sheetData>
    <row r="1" spans="1:20" ht="12.75" customHeight="1">
      <c r="A1" s="229" t="s">
        <v>55</v>
      </c>
      <c r="B1" s="229"/>
      <c r="C1" s="229"/>
      <c r="D1" s="229"/>
      <c r="E1" s="229"/>
      <c r="F1" s="229"/>
      <c r="G1" s="229"/>
      <c r="H1" s="181">
        <v>42278</v>
      </c>
      <c r="I1" s="223"/>
      <c r="J1" s="179" t="s">
        <v>22</v>
      </c>
      <c r="K1" s="179"/>
      <c r="L1" s="179"/>
      <c r="M1" s="179"/>
      <c r="N1" s="179"/>
      <c r="O1" s="179"/>
      <c r="P1" s="179"/>
      <c r="Q1" s="179"/>
      <c r="R1" s="10"/>
      <c r="S1" s="10"/>
      <c r="T1" s="11"/>
    </row>
    <row r="2" spans="1:20" ht="12.75" customHeight="1">
      <c r="A2" s="229"/>
      <c r="B2" s="229"/>
      <c r="C2" s="229"/>
      <c r="D2" s="229"/>
      <c r="E2" s="229"/>
      <c r="F2" s="229"/>
      <c r="G2" s="229"/>
      <c r="H2" s="224"/>
      <c r="I2" s="225"/>
      <c r="J2" s="180"/>
      <c r="K2" s="180"/>
      <c r="L2" s="180"/>
      <c r="M2" s="180"/>
      <c r="N2" s="180"/>
      <c r="O2" s="180"/>
      <c r="P2" s="180"/>
      <c r="Q2" s="180"/>
      <c r="R2" s="12"/>
      <c r="S2" s="12"/>
      <c r="T2" s="13"/>
    </row>
    <row r="3" spans="1:20" ht="12.75" customHeight="1" thickBot="1">
      <c r="A3" s="230"/>
      <c r="B3" s="230"/>
      <c r="C3" s="230"/>
      <c r="D3" s="230"/>
      <c r="E3" s="230"/>
      <c r="F3" s="230"/>
      <c r="G3" s="230"/>
      <c r="H3" s="92"/>
      <c r="I3" s="131"/>
      <c r="J3" s="226" t="s">
        <v>2</v>
      </c>
      <c r="K3" s="227"/>
      <c r="L3" s="173"/>
      <c r="M3" s="92" t="s">
        <v>6</v>
      </c>
      <c r="N3" s="173"/>
      <c r="O3" s="92" t="s">
        <v>7</v>
      </c>
      <c r="P3" s="93"/>
      <c r="Q3" s="92" t="s">
        <v>8</v>
      </c>
      <c r="R3" s="93"/>
      <c r="S3" s="92" t="s">
        <v>9</v>
      </c>
      <c r="T3" s="131"/>
    </row>
    <row r="4" spans="1:20" ht="16.5" thickBot="1">
      <c r="A4" s="231" t="s">
        <v>23</v>
      </c>
      <c r="B4" s="232"/>
      <c r="C4" s="232"/>
      <c r="D4" s="232"/>
      <c r="E4" s="232"/>
      <c r="F4" s="232"/>
      <c r="G4" s="232"/>
      <c r="H4" s="47" t="s">
        <v>0</v>
      </c>
      <c r="I4" s="47" t="s">
        <v>1</v>
      </c>
      <c r="J4" s="257" t="s">
        <v>21</v>
      </c>
      <c r="K4" s="47" t="s">
        <v>4</v>
      </c>
      <c r="L4" s="47" t="s">
        <v>5</v>
      </c>
      <c r="M4" s="47" t="s">
        <v>3</v>
      </c>
      <c r="N4" s="257" t="s">
        <v>4</v>
      </c>
      <c r="O4" s="47" t="s">
        <v>3</v>
      </c>
      <c r="P4" s="258" t="s">
        <v>4</v>
      </c>
      <c r="Q4" s="47" t="s">
        <v>3</v>
      </c>
      <c r="R4" s="47" t="s">
        <v>4</v>
      </c>
      <c r="S4" s="47" t="s">
        <v>3</v>
      </c>
      <c r="T4" s="47" t="s">
        <v>4</v>
      </c>
    </row>
    <row r="5" spans="1:20" ht="12.75" customHeight="1">
      <c r="A5" s="99" t="s">
        <v>10</v>
      </c>
      <c r="B5" s="97" t="s">
        <v>11</v>
      </c>
      <c r="C5" s="97" t="s">
        <v>12</v>
      </c>
      <c r="D5" s="97" t="s">
        <v>13</v>
      </c>
      <c r="E5" s="97" t="s">
        <v>14</v>
      </c>
      <c r="F5" s="97" t="s">
        <v>15</v>
      </c>
      <c r="G5" s="97" t="s">
        <v>16</v>
      </c>
      <c r="H5" s="260">
        <v>1</v>
      </c>
      <c r="I5" s="47" t="s">
        <v>15</v>
      </c>
      <c r="J5" s="64">
        <v>5.3</v>
      </c>
      <c r="K5" s="64">
        <v>6</v>
      </c>
      <c r="L5" s="64">
        <v>7</v>
      </c>
      <c r="M5" s="64">
        <v>12.54</v>
      </c>
      <c r="N5" s="64">
        <v>1.15</v>
      </c>
      <c r="O5" s="64">
        <v>3.58</v>
      </c>
      <c r="P5" s="64">
        <v>4.3</v>
      </c>
      <c r="Q5" s="64">
        <v>6.4</v>
      </c>
      <c r="R5" s="64">
        <v>6.45</v>
      </c>
      <c r="S5" s="64">
        <v>8.02</v>
      </c>
      <c r="T5" s="64">
        <v>8.15</v>
      </c>
    </row>
    <row r="6" spans="1:20" ht="12.75" customHeight="1">
      <c r="A6" s="100"/>
      <c r="B6" s="98"/>
      <c r="C6" s="98"/>
      <c r="D6" s="98"/>
      <c r="E6" s="98"/>
      <c r="F6" s="98"/>
      <c r="G6" s="98"/>
      <c r="H6" s="260">
        <v>2</v>
      </c>
      <c r="I6" s="47" t="s">
        <v>16</v>
      </c>
      <c r="J6" s="64">
        <v>5.32</v>
      </c>
      <c r="K6" s="64">
        <v>6</v>
      </c>
      <c r="L6" s="64">
        <v>7.03</v>
      </c>
      <c r="M6" s="64">
        <v>12.54</v>
      </c>
      <c r="N6" s="64">
        <v>1.15</v>
      </c>
      <c r="O6" s="64">
        <v>3.56</v>
      </c>
      <c r="P6" s="64">
        <v>4.15</v>
      </c>
      <c r="Q6" s="64">
        <v>6.38</v>
      </c>
      <c r="R6" s="64">
        <v>6.43</v>
      </c>
      <c r="S6" s="64">
        <v>7.59</v>
      </c>
      <c r="T6" s="64">
        <v>8.15</v>
      </c>
    </row>
    <row r="7" spans="1:20" ht="15.75">
      <c r="A7" s="122">
        <v>42278</v>
      </c>
      <c r="B7" s="123"/>
      <c r="C7" s="123"/>
      <c r="D7" s="123"/>
      <c r="E7" s="89"/>
      <c r="F7" s="165"/>
      <c r="G7" s="166"/>
      <c r="H7" s="260">
        <v>3</v>
      </c>
      <c r="I7" s="47" t="s">
        <v>10</v>
      </c>
      <c r="J7" s="64">
        <v>5.32</v>
      </c>
      <c r="K7" s="64">
        <v>6</v>
      </c>
      <c r="L7" s="64">
        <v>7.04</v>
      </c>
      <c r="M7" s="64">
        <v>12.54</v>
      </c>
      <c r="N7" s="64">
        <v>1.15</v>
      </c>
      <c r="O7" s="64">
        <v>3.54</v>
      </c>
      <c r="P7" s="64">
        <v>4.15</v>
      </c>
      <c r="Q7" s="64">
        <v>6.36</v>
      </c>
      <c r="R7" s="64">
        <v>6.41</v>
      </c>
      <c r="S7" s="64">
        <v>7.57</v>
      </c>
      <c r="T7" s="64">
        <v>8.15</v>
      </c>
    </row>
    <row r="8" spans="1:20" ht="12.75">
      <c r="A8" s="20"/>
      <c r="B8" s="20"/>
      <c r="C8" s="20"/>
      <c r="D8" s="20"/>
      <c r="E8" s="81"/>
      <c r="F8" s="20">
        <v>28</v>
      </c>
      <c r="G8" s="84">
        <v>29</v>
      </c>
      <c r="H8" s="260">
        <v>4</v>
      </c>
      <c r="I8" s="47" t="s">
        <v>11</v>
      </c>
      <c r="J8" s="64">
        <v>5.32</v>
      </c>
      <c r="K8" s="64">
        <v>6</v>
      </c>
      <c r="L8" s="64">
        <v>7.06</v>
      </c>
      <c r="M8" s="64">
        <v>12.54</v>
      </c>
      <c r="N8" s="64">
        <v>1.15</v>
      </c>
      <c r="O8" s="64">
        <v>3.52</v>
      </c>
      <c r="P8" s="64">
        <v>4.15</v>
      </c>
      <c r="Q8" s="64">
        <v>6.33</v>
      </c>
      <c r="R8" s="64">
        <v>6.38</v>
      </c>
      <c r="S8" s="64">
        <v>7.55</v>
      </c>
      <c r="T8" s="64">
        <v>8.15</v>
      </c>
    </row>
    <row r="9" spans="1:20" ht="12.75" customHeight="1">
      <c r="A9" s="103"/>
      <c r="B9" s="103"/>
      <c r="C9" s="103"/>
      <c r="D9" s="105"/>
      <c r="E9" s="134"/>
      <c r="F9" s="134">
        <v>1</v>
      </c>
      <c r="G9" s="243">
        <v>2</v>
      </c>
      <c r="H9" s="260">
        <v>5</v>
      </c>
      <c r="I9" s="47" t="s">
        <v>12</v>
      </c>
      <c r="J9" s="64">
        <v>5.32</v>
      </c>
      <c r="K9" s="64">
        <v>6</v>
      </c>
      <c r="L9" s="64">
        <v>7.08</v>
      </c>
      <c r="M9" s="64">
        <v>12.54</v>
      </c>
      <c r="N9" s="64">
        <v>1.15</v>
      </c>
      <c r="O9" s="64">
        <v>3.5</v>
      </c>
      <c r="P9" s="64">
        <v>4.15</v>
      </c>
      <c r="Q9" s="64">
        <v>6.31</v>
      </c>
      <c r="R9" s="64">
        <v>6.36</v>
      </c>
      <c r="S9" s="64">
        <v>7.53</v>
      </c>
      <c r="T9" s="64">
        <v>8.15</v>
      </c>
    </row>
    <row r="10" spans="1:20" ht="12.75" customHeight="1">
      <c r="A10" s="104"/>
      <c r="B10" s="104"/>
      <c r="C10" s="104"/>
      <c r="D10" s="104"/>
      <c r="E10" s="109"/>
      <c r="F10" s="109"/>
      <c r="G10" s="177"/>
      <c r="H10" s="260">
        <v>6</v>
      </c>
      <c r="I10" s="47" t="s">
        <v>13</v>
      </c>
      <c r="J10" s="64">
        <v>5.32</v>
      </c>
      <c r="K10" s="64">
        <v>6</v>
      </c>
      <c r="L10" s="64">
        <v>7.09</v>
      </c>
      <c r="M10" s="64">
        <v>12.53</v>
      </c>
      <c r="N10" s="64">
        <v>1.15</v>
      </c>
      <c r="O10" s="64">
        <v>3.49</v>
      </c>
      <c r="P10" s="64">
        <v>4.15</v>
      </c>
      <c r="Q10" s="64">
        <v>6.29</v>
      </c>
      <c r="R10" s="64">
        <v>6.34</v>
      </c>
      <c r="S10" s="64">
        <v>7.5</v>
      </c>
      <c r="T10" s="64">
        <v>8.15</v>
      </c>
    </row>
    <row r="11" spans="1:20" ht="12.75">
      <c r="A11" s="20" t="s">
        <v>56</v>
      </c>
      <c r="B11" s="20">
        <v>2</v>
      </c>
      <c r="C11" s="20">
        <v>3</v>
      </c>
      <c r="D11" s="20">
        <v>4</v>
      </c>
      <c r="E11" s="270">
        <v>5</v>
      </c>
      <c r="F11" s="20">
        <v>6</v>
      </c>
      <c r="G11" s="84">
        <v>7</v>
      </c>
      <c r="H11" s="267">
        <v>7</v>
      </c>
      <c r="I11" s="279" t="s">
        <v>14</v>
      </c>
      <c r="J11" s="279">
        <v>5.33</v>
      </c>
      <c r="K11" s="279">
        <v>6</v>
      </c>
      <c r="L11" s="279">
        <v>7.11</v>
      </c>
      <c r="M11" s="279">
        <v>12.53</v>
      </c>
      <c r="N11" s="279">
        <v>1.15</v>
      </c>
      <c r="O11" s="279">
        <v>3.47</v>
      </c>
      <c r="P11" s="279">
        <v>4.15</v>
      </c>
      <c r="Q11" s="279">
        <v>6.27</v>
      </c>
      <c r="R11" s="279">
        <v>6.32</v>
      </c>
      <c r="S11" s="279">
        <v>7.48</v>
      </c>
      <c r="T11" s="279">
        <v>8.15</v>
      </c>
    </row>
    <row r="12" spans="1:20" ht="12.75" customHeight="1">
      <c r="A12" s="103">
        <v>3</v>
      </c>
      <c r="B12" s="103">
        <v>4</v>
      </c>
      <c r="C12" s="103">
        <v>5</v>
      </c>
      <c r="D12" s="103">
        <v>6</v>
      </c>
      <c r="E12" s="273">
        <v>7</v>
      </c>
      <c r="F12" s="103">
        <v>8</v>
      </c>
      <c r="G12" s="235">
        <v>9</v>
      </c>
      <c r="H12" s="260">
        <v>8</v>
      </c>
      <c r="I12" s="47" t="s">
        <v>15</v>
      </c>
      <c r="J12" s="64">
        <v>5.34</v>
      </c>
      <c r="K12" s="64">
        <v>6</v>
      </c>
      <c r="L12" s="64">
        <v>7.13</v>
      </c>
      <c r="M12" s="64">
        <v>12.53</v>
      </c>
      <c r="N12" s="64">
        <v>1.15</v>
      </c>
      <c r="O12" s="64">
        <v>3.46</v>
      </c>
      <c r="P12" s="64">
        <v>4.15</v>
      </c>
      <c r="Q12" s="64">
        <v>6.25</v>
      </c>
      <c r="R12" s="64">
        <v>6.3</v>
      </c>
      <c r="S12" s="64">
        <v>7.46</v>
      </c>
      <c r="T12" s="64">
        <v>8.15</v>
      </c>
    </row>
    <row r="13" spans="1:20" ht="12.75" customHeight="1">
      <c r="A13" s="104"/>
      <c r="B13" s="104"/>
      <c r="C13" s="104"/>
      <c r="D13" s="104"/>
      <c r="E13" s="274"/>
      <c r="F13" s="104"/>
      <c r="G13" s="238"/>
      <c r="H13" s="260">
        <v>9</v>
      </c>
      <c r="I13" s="47" t="s">
        <v>16</v>
      </c>
      <c r="J13" s="64">
        <v>5.36</v>
      </c>
      <c r="K13" s="64">
        <v>6.1</v>
      </c>
      <c r="L13" s="64">
        <v>7.14</v>
      </c>
      <c r="M13" s="64">
        <v>12.53</v>
      </c>
      <c r="N13" s="64">
        <v>1.15</v>
      </c>
      <c r="O13" s="64">
        <v>3.44</v>
      </c>
      <c r="P13" s="64">
        <v>4</v>
      </c>
      <c r="Q13" s="64">
        <v>6.22</v>
      </c>
      <c r="R13" s="64">
        <v>6.27</v>
      </c>
      <c r="S13" s="64">
        <v>7.44</v>
      </c>
      <c r="T13" s="64">
        <v>8.15</v>
      </c>
    </row>
    <row r="14" spans="1:20" ht="12.75">
      <c r="A14" s="20">
        <v>8</v>
      </c>
      <c r="B14" s="84">
        <v>9</v>
      </c>
      <c r="C14" s="20">
        <v>10</v>
      </c>
      <c r="D14" s="84">
        <v>11</v>
      </c>
      <c r="E14" s="270">
        <v>12</v>
      </c>
      <c r="F14" s="84">
        <v>13</v>
      </c>
      <c r="G14" s="84">
        <v>14</v>
      </c>
      <c r="H14" s="260">
        <v>10</v>
      </c>
      <c r="I14" s="47" t="s">
        <v>10</v>
      </c>
      <c r="J14" s="64">
        <v>5.38</v>
      </c>
      <c r="K14" s="64">
        <v>6.1</v>
      </c>
      <c r="L14" s="64">
        <v>7.16</v>
      </c>
      <c r="M14" s="64">
        <v>12.53</v>
      </c>
      <c r="N14" s="64">
        <v>1.15</v>
      </c>
      <c r="O14" s="64">
        <v>3.42</v>
      </c>
      <c r="P14" s="64">
        <v>4</v>
      </c>
      <c r="Q14" s="64">
        <v>6.2</v>
      </c>
      <c r="R14" s="64">
        <v>6.25</v>
      </c>
      <c r="S14" s="64">
        <v>7.41</v>
      </c>
      <c r="T14" s="64">
        <v>8</v>
      </c>
    </row>
    <row r="15" spans="1:20" ht="12.75" customHeight="1">
      <c r="A15" s="103">
        <v>10</v>
      </c>
      <c r="B15" s="103">
        <v>11</v>
      </c>
      <c r="C15" s="103">
        <v>12</v>
      </c>
      <c r="D15" s="103">
        <v>13</v>
      </c>
      <c r="E15" s="273">
        <v>14</v>
      </c>
      <c r="F15" s="103">
        <v>15</v>
      </c>
      <c r="G15" s="235">
        <v>16</v>
      </c>
      <c r="H15" s="260">
        <v>11</v>
      </c>
      <c r="I15" s="47" t="s">
        <v>11</v>
      </c>
      <c r="J15" s="64">
        <v>5.4</v>
      </c>
      <c r="K15" s="64">
        <v>6.1</v>
      </c>
      <c r="L15" s="64">
        <v>7.18</v>
      </c>
      <c r="M15" s="64">
        <v>12.53</v>
      </c>
      <c r="N15" s="64">
        <v>1.15</v>
      </c>
      <c r="O15" s="64">
        <v>3.41</v>
      </c>
      <c r="P15" s="64">
        <v>4</v>
      </c>
      <c r="Q15" s="64">
        <v>6.18</v>
      </c>
      <c r="R15" s="64">
        <v>6.23</v>
      </c>
      <c r="S15" s="64">
        <v>7.39</v>
      </c>
      <c r="T15" s="64">
        <v>8</v>
      </c>
    </row>
    <row r="16" spans="1:20" ht="12.75" customHeight="1">
      <c r="A16" s="104"/>
      <c r="B16" s="104"/>
      <c r="C16" s="104"/>
      <c r="D16" s="104"/>
      <c r="E16" s="274"/>
      <c r="F16" s="104"/>
      <c r="G16" s="238"/>
      <c r="H16" s="260">
        <v>12</v>
      </c>
      <c r="I16" s="47" t="s">
        <v>12</v>
      </c>
      <c r="J16" s="64">
        <v>5.41</v>
      </c>
      <c r="K16" s="64">
        <v>6.1</v>
      </c>
      <c r="L16" s="64">
        <v>7.19</v>
      </c>
      <c r="M16" s="64">
        <v>12.53</v>
      </c>
      <c r="N16" s="64">
        <v>1.15</v>
      </c>
      <c r="O16" s="64">
        <v>3.39</v>
      </c>
      <c r="P16" s="64">
        <v>4</v>
      </c>
      <c r="Q16" s="64">
        <v>6.17</v>
      </c>
      <c r="R16" s="64">
        <v>6.22</v>
      </c>
      <c r="S16" s="64">
        <v>7.37</v>
      </c>
      <c r="T16" s="64">
        <v>8</v>
      </c>
    </row>
    <row r="17" spans="1:20" ht="12.75">
      <c r="A17" s="20">
        <v>15</v>
      </c>
      <c r="B17" s="20">
        <v>16</v>
      </c>
      <c r="C17" s="20">
        <v>17</v>
      </c>
      <c r="D17" s="20">
        <v>18</v>
      </c>
      <c r="E17" s="270">
        <v>19</v>
      </c>
      <c r="F17" s="20">
        <v>20</v>
      </c>
      <c r="G17" s="84">
        <v>21</v>
      </c>
      <c r="H17" s="260">
        <v>13</v>
      </c>
      <c r="I17" s="47" t="s">
        <v>13</v>
      </c>
      <c r="J17" s="64">
        <v>5.42</v>
      </c>
      <c r="K17" s="64">
        <v>6.1</v>
      </c>
      <c r="L17" s="64">
        <v>7.21</v>
      </c>
      <c r="M17" s="64">
        <v>12.53</v>
      </c>
      <c r="N17" s="64">
        <v>1.15</v>
      </c>
      <c r="O17" s="64">
        <v>3.37</v>
      </c>
      <c r="P17" s="64">
        <v>4</v>
      </c>
      <c r="Q17" s="64">
        <v>6.15</v>
      </c>
      <c r="R17" s="64">
        <v>6.2</v>
      </c>
      <c r="S17" s="64">
        <v>7.35</v>
      </c>
      <c r="T17" s="64">
        <v>8</v>
      </c>
    </row>
    <row r="18" spans="1:20" ht="12.75" customHeight="1">
      <c r="A18" s="103">
        <v>17</v>
      </c>
      <c r="B18" s="103">
        <v>18</v>
      </c>
      <c r="C18" s="103">
        <v>19</v>
      </c>
      <c r="D18" s="103">
        <v>20</v>
      </c>
      <c r="E18" s="273">
        <v>21</v>
      </c>
      <c r="F18" s="103">
        <v>22</v>
      </c>
      <c r="G18" s="235">
        <v>23</v>
      </c>
      <c r="H18" s="267">
        <v>14</v>
      </c>
      <c r="I18" s="279" t="s">
        <v>14</v>
      </c>
      <c r="J18" s="279">
        <v>5.44</v>
      </c>
      <c r="K18" s="279">
        <v>6.1</v>
      </c>
      <c r="L18" s="279">
        <v>7.23</v>
      </c>
      <c r="M18" s="279">
        <v>12.53</v>
      </c>
      <c r="N18" s="279">
        <v>1.15</v>
      </c>
      <c r="O18" s="279">
        <v>3.36</v>
      </c>
      <c r="P18" s="279">
        <v>4</v>
      </c>
      <c r="Q18" s="279">
        <v>6.12</v>
      </c>
      <c r="R18" s="279">
        <v>6.17</v>
      </c>
      <c r="S18" s="279">
        <v>7.33</v>
      </c>
      <c r="T18" s="279">
        <v>8</v>
      </c>
    </row>
    <row r="19" spans="1:20" ht="12.75" customHeight="1">
      <c r="A19" s="104"/>
      <c r="B19" s="104"/>
      <c r="C19" s="104"/>
      <c r="D19" s="104"/>
      <c r="E19" s="274"/>
      <c r="F19" s="104"/>
      <c r="G19" s="238"/>
      <c r="H19" s="260">
        <v>15</v>
      </c>
      <c r="I19" s="47" t="s">
        <v>15</v>
      </c>
      <c r="J19" s="64">
        <v>5.46</v>
      </c>
      <c r="K19" s="64">
        <v>6.1</v>
      </c>
      <c r="L19" s="64">
        <v>7.25</v>
      </c>
      <c r="M19" s="64">
        <v>12.53</v>
      </c>
      <c r="N19" s="64">
        <v>1.15</v>
      </c>
      <c r="O19" s="64">
        <v>3.34</v>
      </c>
      <c r="P19" s="64">
        <v>4</v>
      </c>
      <c r="Q19" s="64">
        <v>6.1</v>
      </c>
      <c r="R19" s="64">
        <v>6.15</v>
      </c>
      <c r="S19" s="64">
        <v>7.31</v>
      </c>
      <c r="T19" s="64">
        <v>8</v>
      </c>
    </row>
    <row r="20" spans="1:20" ht="12.75">
      <c r="A20" s="20">
        <v>22</v>
      </c>
      <c r="B20" s="20">
        <v>23</v>
      </c>
      <c r="C20" s="20">
        <v>24</v>
      </c>
      <c r="D20" s="20">
        <v>25</v>
      </c>
      <c r="E20" s="270">
        <v>26</v>
      </c>
      <c r="F20" s="20">
        <v>27</v>
      </c>
      <c r="G20" s="84">
        <v>28</v>
      </c>
      <c r="H20" s="260">
        <v>16</v>
      </c>
      <c r="I20" s="47" t="s">
        <v>16</v>
      </c>
      <c r="J20" s="64">
        <v>5.48</v>
      </c>
      <c r="K20" s="64">
        <v>6.15</v>
      </c>
      <c r="L20" s="64">
        <v>7.26</v>
      </c>
      <c r="M20" s="64">
        <v>12.53</v>
      </c>
      <c r="N20" s="64">
        <v>1.15</v>
      </c>
      <c r="O20" s="64">
        <v>3.32</v>
      </c>
      <c r="P20" s="64">
        <v>3.45</v>
      </c>
      <c r="Q20" s="64">
        <v>6.08</v>
      </c>
      <c r="R20" s="64">
        <v>6.13</v>
      </c>
      <c r="S20" s="64">
        <v>7.29</v>
      </c>
      <c r="T20" s="64">
        <v>8</v>
      </c>
    </row>
    <row r="21" spans="1:20" ht="12.75" customHeight="1">
      <c r="A21" s="103">
        <v>24</v>
      </c>
      <c r="B21" s="103">
        <v>25</v>
      </c>
      <c r="C21" s="103">
        <v>26</v>
      </c>
      <c r="D21" s="103">
        <v>27</v>
      </c>
      <c r="E21" s="273">
        <v>28</v>
      </c>
      <c r="F21" s="103">
        <v>29</v>
      </c>
      <c r="G21" s="256">
        <v>30</v>
      </c>
      <c r="H21" s="260">
        <v>17</v>
      </c>
      <c r="I21" s="47" t="s">
        <v>10</v>
      </c>
      <c r="J21" s="64">
        <v>5.49</v>
      </c>
      <c r="K21" s="64">
        <v>6.15</v>
      </c>
      <c r="L21" s="64">
        <v>7.28</v>
      </c>
      <c r="M21" s="64">
        <v>12.53</v>
      </c>
      <c r="N21" s="64">
        <v>1.15</v>
      </c>
      <c r="O21" s="64">
        <v>3.3</v>
      </c>
      <c r="P21" s="64">
        <v>3.45</v>
      </c>
      <c r="Q21" s="64">
        <v>6.06</v>
      </c>
      <c r="R21" s="64">
        <v>6.11</v>
      </c>
      <c r="S21" s="64">
        <v>7.27</v>
      </c>
      <c r="T21" s="64">
        <v>7.45</v>
      </c>
    </row>
    <row r="22" spans="1:20" ht="12.75" customHeight="1">
      <c r="A22" s="104"/>
      <c r="B22" s="104"/>
      <c r="C22" s="104"/>
      <c r="D22" s="104"/>
      <c r="E22" s="274"/>
      <c r="F22" s="104"/>
      <c r="G22" s="256"/>
      <c r="H22" s="260">
        <v>18</v>
      </c>
      <c r="I22" s="47" t="s">
        <v>11</v>
      </c>
      <c r="J22" s="64">
        <v>5.51</v>
      </c>
      <c r="K22" s="64">
        <v>6.15</v>
      </c>
      <c r="L22" s="64">
        <v>7.3</v>
      </c>
      <c r="M22" s="64">
        <v>12.53</v>
      </c>
      <c r="N22" s="64">
        <v>1.15</v>
      </c>
      <c r="O22" s="64">
        <v>3.29</v>
      </c>
      <c r="P22" s="64">
        <v>3.45</v>
      </c>
      <c r="Q22" s="64">
        <v>6.03</v>
      </c>
      <c r="R22" s="64">
        <v>6.08</v>
      </c>
      <c r="S22" s="64">
        <v>7.25</v>
      </c>
      <c r="T22" s="64">
        <v>7.45</v>
      </c>
    </row>
    <row r="23" spans="1:20" ht="12.75">
      <c r="A23" s="20">
        <v>29</v>
      </c>
      <c r="B23" s="32"/>
      <c r="C23" s="32"/>
      <c r="D23" s="32"/>
      <c r="E23" s="32"/>
      <c r="F23" s="32"/>
      <c r="G23" s="32"/>
      <c r="H23" s="260">
        <v>19</v>
      </c>
      <c r="I23" s="47" t="s">
        <v>12</v>
      </c>
      <c r="J23" s="64">
        <v>5.53</v>
      </c>
      <c r="K23" s="64">
        <v>6.15</v>
      </c>
      <c r="L23" s="64">
        <v>7.31</v>
      </c>
      <c r="M23" s="64">
        <v>12.53</v>
      </c>
      <c r="N23" s="64">
        <v>1.15</v>
      </c>
      <c r="O23" s="64">
        <v>3.27</v>
      </c>
      <c r="P23" s="64">
        <v>3.45</v>
      </c>
      <c r="Q23" s="64">
        <v>6.02</v>
      </c>
      <c r="R23" s="64">
        <v>6.07</v>
      </c>
      <c r="S23" s="64">
        <v>7.23</v>
      </c>
      <c r="T23" s="64">
        <v>7.45</v>
      </c>
    </row>
    <row r="24" spans="1:20" ht="13.5" customHeight="1">
      <c r="A24" s="103">
        <v>31</v>
      </c>
      <c r="B24" s="29"/>
      <c r="C24" s="29"/>
      <c r="D24" s="32"/>
      <c r="E24" s="32"/>
      <c r="F24" s="32"/>
      <c r="G24" s="32"/>
      <c r="H24" s="260">
        <v>20</v>
      </c>
      <c r="I24" s="47" t="s">
        <v>13</v>
      </c>
      <c r="J24" s="64">
        <v>5.52</v>
      </c>
      <c r="K24" s="64">
        <v>6.15</v>
      </c>
      <c r="L24" s="64">
        <v>7.33</v>
      </c>
      <c r="M24" s="64">
        <v>12.53</v>
      </c>
      <c r="N24" s="64">
        <v>1.15</v>
      </c>
      <c r="O24" s="64">
        <v>3.25</v>
      </c>
      <c r="P24" s="64">
        <v>3.45</v>
      </c>
      <c r="Q24" s="64">
        <v>5.59</v>
      </c>
      <c r="R24" s="64">
        <v>6.04</v>
      </c>
      <c r="S24" s="64">
        <v>7.21</v>
      </c>
      <c r="T24" s="64">
        <v>7.45</v>
      </c>
    </row>
    <row r="25" spans="1:20" ht="14.25" customHeight="1">
      <c r="A25" s="104"/>
      <c r="B25" s="29"/>
      <c r="C25" s="29"/>
      <c r="D25" s="32"/>
      <c r="E25" s="32"/>
      <c r="F25" s="32"/>
      <c r="G25" s="32"/>
      <c r="H25" s="267">
        <v>21</v>
      </c>
      <c r="I25" s="279" t="s">
        <v>14</v>
      </c>
      <c r="J25" s="279">
        <v>5.54</v>
      </c>
      <c r="K25" s="279">
        <v>6.15</v>
      </c>
      <c r="L25" s="279">
        <v>7.35</v>
      </c>
      <c r="M25" s="279">
        <v>12.53</v>
      </c>
      <c r="N25" s="279">
        <v>1.15</v>
      </c>
      <c r="O25" s="279">
        <v>3.24</v>
      </c>
      <c r="P25" s="279">
        <v>3.45</v>
      </c>
      <c r="Q25" s="279">
        <v>5.57</v>
      </c>
      <c r="R25" s="279">
        <v>6.02</v>
      </c>
      <c r="S25" s="279">
        <v>7.19</v>
      </c>
      <c r="T25" s="279">
        <v>7.45</v>
      </c>
    </row>
    <row r="26" spans="1:20" ht="12.75">
      <c r="A26" s="32"/>
      <c r="B26" s="32"/>
      <c r="C26" s="32"/>
      <c r="D26" s="32"/>
      <c r="E26" s="32"/>
      <c r="F26" s="32"/>
      <c r="G26" s="32"/>
      <c r="H26" s="260">
        <v>22</v>
      </c>
      <c r="I26" s="47" t="s">
        <v>15</v>
      </c>
      <c r="J26" s="64">
        <v>5.56</v>
      </c>
      <c r="K26" s="64">
        <v>6.3</v>
      </c>
      <c r="L26" s="64">
        <v>7.37</v>
      </c>
      <c r="M26" s="64">
        <v>12.53</v>
      </c>
      <c r="N26" s="64">
        <v>1.15</v>
      </c>
      <c r="O26" s="64">
        <v>3.22</v>
      </c>
      <c r="P26" s="64">
        <v>3.45</v>
      </c>
      <c r="Q26" s="64">
        <v>5.55</v>
      </c>
      <c r="R26" s="64">
        <v>6</v>
      </c>
      <c r="S26" s="64">
        <v>7.17</v>
      </c>
      <c r="T26" s="64">
        <v>7.45</v>
      </c>
    </row>
    <row r="27" spans="8:20" ht="12.75">
      <c r="H27" s="260">
        <v>23</v>
      </c>
      <c r="I27" s="47" t="s">
        <v>16</v>
      </c>
      <c r="J27" s="64">
        <v>5.58</v>
      </c>
      <c r="K27" s="64">
        <v>6.3</v>
      </c>
      <c r="L27" s="64">
        <v>7.38</v>
      </c>
      <c r="M27" s="64">
        <v>12.53</v>
      </c>
      <c r="N27" s="64">
        <v>1.15</v>
      </c>
      <c r="O27" s="64">
        <v>3.2</v>
      </c>
      <c r="P27" s="64">
        <v>3.45</v>
      </c>
      <c r="Q27" s="64">
        <v>5.53</v>
      </c>
      <c r="R27" s="64">
        <v>5.58</v>
      </c>
      <c r="S27" s="64">
        <v>7.15</v>
      </c>
      <c r="T27" s="64">
        <v>7.45</v>
      </c>
    </row>
    <row r="28" spans="8:20" ht="12.75">
      <c r="H28" s="260">
        <v>24</v>
      </c>
      <c r="I28" s="47" t="s">
        <v>10</v>
      </c>
      <c r="J28" s="64">
        <v>5.59</v>
      </c>
      <c r="K28" s="64">
        <v>6.3</v>
      </c>
      <c r="L28" s="64">
        <v>7.4</v>
      </c>
      <c r="M28" s="64">
        <v>12.53</v>
      </c>
      <c r="N28" s="64">
        <v>1.15</v>
      </c>
      <c r="O28" s="64">
        <v>3.19</v>
      </c>
      <c r="P28" s="64">
        <v>3.45</v>
      </c>
      <c r="Q28" s="64">
        <v>5.51</v>
      </c>
      <c r="R28" s="64">
        <v>5.56</v>
      </c>
      <c r="S28" s="64">
        <v>7.13</v>
      </c>
      <c r="T28" s="64">
        <v>7.3</v>
      </c>
    </row>
    <row r="29" spans="1:20" ht="12.75">
      <c r="A29" s="24"/>
      <c r="B29" s="24"/>
      <c r="C29" s="24"/>
      <c r="H29" s="260">
        <v>25</v>
      </c>
      <c r="I29" s="47" t="s">
        <v>11</v>
      </c>
      <c r="J29" s="64">
        <v>5</v>
      </c>
      <c r="K29" s="64">
        <v>5.3</v>
      </c>
      <c r="L29" s="64">
        <v>6.42</v>
      </c>
      <c r="M29" s="64">
        <v>11.53</v>
      </c>
      <c r="N29" s="64">
        <v>12.45</v>
      </c>
      <c r="O29" s="64">
        <v>2.17</v>
      </c>
      <c r="P29" s="64">
        <v>2.45</v>
      </c>
      <c r="Q29" s="64">
        <v>4.49</v>
      </c>
      <c r="R29" s="64">
        <v>4.54</v>
      </c>
      <c r="S29" s="64">
        <v>6.06</v>
      </c>
      <c r="T29" s="64">
        <v>7.15</v>
      </c>
    </row>
    <row r="30" spans="1:20" ht="12.75">
      <c r="A30" s="28"/>
      <c r="B30" s="28"/>
      <c r="C30" s="28"/>
      <c r="H30" s="260">
        <v>26</v>
      </c>
      <c r="I30" s="47" t="s">
        <v>12</v>
      </c>
      <c r="J30" s="64">
        <v>5.01</v>
      </c>
      <c r="K30" s="64">
        <v>5.3</v>
      </c>
      <c r="L30" s="64">
        <v>6.44</v>
      </c>
      <c r="M30" s="64">
        <v>11.53</v>
      </c>
      <c r="N30" s="64">
        <v>12.45</v>
      </c>
      <c r="O30" s="64">
        <v>2.15</v>
      </c>
      <c r="P30" s="64">
        <v>2.45</v>
      </c>
      <c r="Q30" s="64">
        <v>4.47</v>
      </c>
      <c r="R30" s="64">
        <v>4.52</v>
      </c>
      <c r="S30" s="64">
        <v>6.09</v>
      </c>
      <c r="T30" s="64">
        <v>7.15</v>
      </c>
    </row>
    <row r="31" spans="1:20" ht="12.75">
      <c r="A31" s="28"/>
      <c r="B31" s="28"/>
      <c r="C31" s="28"/>
      <c r="H31" s="260">
        <v>27</v>
      </c>
      <c r="I31" s="47" t="s">
        <v>13</v>
      </c>
      <c r="J31" s="64">
        <v>5.02</v>
      </c>
      <c r="K31" s="64">
        <v>5.3</v>
      </c>
      <c r="L31" s="64">
        <v>6.45</v>
      </c>
      <c r="M31" s="64">
        <v>11.53</v>
      </c>
      <c r="N31" s="64">
        <v>12.45</v>
      </c>
      <c r="O31" s="64">
        <v>2.13</v>
      </c>
      <c r="P31" s="64">
        <v>2.45</v>
      </c>
      <c r="Q31" s="64">
        <v>4.45</v>
      </c>
      <c r="R31" s="64">
        <v>4.55</v>
      </c>
      <c r="S31" s="64">
        <v>6.08</v>
      </c>
      <c r="T31" s="64">
        <v>7.15</v>
      </c>
    </row>
    <row r="32" spans="8:20" ht="12.75">
      <c r="H32" s="267">
        <v>28</v>
      </c>
      <c r="I32" s="279" t="s">
        <v>14</v>
      </c>
      <c r="J32" s="279">
        <v>5.02</v>
      </c>
      <c r="K32" s="279">
        <v>5.45</v>
      </c>
      <c r="L32" s="279">
        <v>6.49</v>
      </c>
      <c r="M32" s="279">
        <v>11.53</v>
      </c>
      <c r="N32" s="279">
        <v>12.45</v>
      </c>
      <c r="O32" s="279">
        <v>2.12</v>
      </c>
      <c r="P32" s="279">
        <v>2.45</v>
      </c>
      <c r="Q32" s="279">
        <v>4.43</v>
      </c>
      <c r="R32" s="279">
        <v>4.48</v>
      </c>
      <c r="S32" s="279">
        <v>6.06</v>
      </c>
      <c r="T32" s="279">
        <v>7.15</v>
      </c>
    </row>
    <row r="33" spans="8:20" ht="12.75">
      <c r="H33" s="260">
        <v>29</v>
      </c>
      <c r="I33" s="47" t="s">
        <v>15</v>
      </c>
      <c r="J33" s="64">
        <v>5.04</v>
      </c>
      <c r="K33" s="64">
        <v>5.45</v>
      </c>
      <c r="L33" s="64">
        <v>6.51</v>
      </c>
      <c r="M33" s="64">
        <v>11.53</v>
      </c>
      <c r="N33" s="64">
        <v>12.45</v>
      </c>
      <c r="O33" s="64">
        <v>2.11</v>
      </c>
      <c r="P33" s="64">
        <v>2.45</v>
      </c>
      <c r="Q33" s="64">
        <v>4.41</v>
      </c>
      <c r="R33" s="64">
        <v>4.46</v>
      </c>
      <c r="S33" s="64">
        <v>6.05</v>
      </c>
      <c r="T33" s="64">
        <v>7.15</v>
      </c>
    </row>
    <row r="34" spans="4:20" ht="12.75">
      <c r="D34" s="228" t="s">
        <v>18</v>
      </c>
      <c r="E34" s="228"/>
      <c r="F34" s="228"/>
      <c r="G34" s="228"/>
      <c r="H34" s="260">
        <v>30</v>
      </c>
      <c r="I34" s="64" t="s">
        <v>16</v>
      </c>
      <c r="J34" s="64">
        <v>5.07</v>
      </c>
      <c r="K34" s="64">
        <v>5.45</v>
      </c>
      <c r="L34" s="64">
        <v>6.53</v>
      </c>
      <c r="M34" s="64">
        <v>11.49</v>
      </c>
      <c r="N34" s="64">
        <v>12.45</v>
      </c>
      <c r="O34" s="64">
        <v>2.1</v>
      </c>
      <c r="P34" s="64">
        <v>2.3</v>
      </c>
      <c r="Q34" s="64">
        <v>4.49</v>
      </c>
      <c r="R34" s="64">
        <v>4.44</v>
      </c>
      <c r="S34" s="64">
        <v>6.02</v>
      </c>
      <c r="T34" s="64">
        <v>7.15</v>
      </c>
    </row>
    <row r="35" spans="8:20" ht="12.75">
      <c r="H35" s="260">
        <v>31</v>
      </c>
      <c r="I35" s="47" t="s">
        <v>10</v>
      </c>
      <c r="J35" s="64">
        <v>5.09</v>
      </c>
      <c r="K35" s="64">
        <v>5.45</v>
      </c>
      <c r="L35" s="64">
        <v>6.54</v>
      </c>
      <c r="M35" s="64">
        <v>11.49</v>
      </c>
      <c r="N35" s="64">
        <v>12.45</v>
      </c>
      <c r="O35" s="64">
        <v>2.09</v>
      </c>
      <c r="P35" s="64">
        <v>2.3</v>
      </c>
      <c r="Q35" s="64">
        <v>4.37</v>
      </c>
      <c r="R35" s="64">
        <v>4.42</v>
      </c>
      <c r="S35" s="64">
        <v>6.02</v>
      </c>
      <c r="T35" s="64">
        <v>7.15</v>
      </c>
    </row>
    <row r="36" spans="11:16" ht="12.75">
      <c r="K36" s="1"/>
      <c r="L36" s="1"/>
      <c r="M36" s="1"/>
      <c r="P36" s="49"/>
    </row>
    <row r="38" ht="12.75">
      <c r="J38" s="62"/>
    </row>
  </sheetData>
  <sheetProtection/>
  <mergeCells count="56">
    <mergeCell ref="A24:A25"/>
    <mergeCell ref="B9:B10"/>
    <mergeCell ref="A9:A10"/>
    <mergeCell ref="A7:D7"/>
    <mergeCell ref="A15:A16"/>
    <mergeCell ref="A4:G4"/>
    <mergeCell ref="E9:E10"/>
    <mergeCell ref="F9:F10"/>
    <mergeCell ref="G9:G10"/>
    <mergeCell ref="B12:B13"/>
    <mergeCell ref="C12:C13"/>
    <mergeCell ref="D12:D13"/>
    <mergeCell ref="A18:A19"/>
    <mergeCell ref="B18:B19"/>
    <mergeCell ref="C18:C19"/>
    <mergeCell ref="D18:D19"/>
    <mergeCell ref="A21:A22"/>
    <mergeCell ref="B21:B22"/>
    <mergeCell ref="C21:C22"/>
    <mergeCell ref="D21:D22"/>
    <mergeCell ref="E21:E22"/>
    <mergeCell ref="F21:F22"/>
    <mergeCell ref="G21:G22"/>
    <mergeCell ref="E18:E19"/>
    <mergeCell ref="F18:F19"/>
    <mergeCell ref="G18:G19"/>
    <mergeCell ref="G15:G16"/>
    <mergeCell ref="D15:D16"/>
    <mergeCell ref="A12:A13"/>
    <mergeCell ref="G5:G6"/>
    <mergeCell ref="F7:G7"/>
    <mergeCell ref="E12:E13"/>
    <mergeCell ref="F12:F13"/>
    <mergeCell ref="G12:G13"/>
    <mergeCell ref="C15:C16"/>
    <mergeCell ref="D9:D10"/>
    <mergeCell ref="C9:C10"/>
    <mergeCell ref="D34:G34"/>
    <mergeCell ref="A1:G3"/>
    <mergeCell ref="A5:A6"/>
    <mergeCell ref="B5:B6"/>
    <mergeCell ref="C5:C6"/>
    <mergeCell ref="D5:D6"/>
    <mergeCell ref="E5:E6"/>
    <mergeCell ref="F5:F6"/>
    <mergeCell ref="B15:B16"/>
    <mergeCell ref="E15:E16"/>
    <mergeCell ref="H3:I3"/>
    <mergeCell ref="H1:I2"/>
    <mergeCell ref="J1:Q2"/>
    <mergeCell ref="Q3:R3"/>
    <mergeCell ref="S3:T3"/>
    <mergeCell ref="J3:L3"/>
    <mergeCell ref="M3:N3"/>
    <mergeCell ref="O3:P3"/>
    <mergeCell ref="F15:F16"/>
  </mergeCells>
  <printOptions gridLines="1"/>
  <pageMargins left="0.75" right="0.75" top="1" bottom="1" header="0.5" footer="0.5"/>
  <pageSetup fitToHeight="1" fitToWidth="1" horizontalDpi="600" verticalDpi="600" orientation="landscape" paperSize="9" scale="7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5"/>
  <sheetViews>
    <sheetView zoomScalePageLayoutView="0" workbookViewId="0" topLeftCell="A7">
      <selection activeCell="H29" activeCellId="4" sqref="E8:E19 H8:T8 H15:T15 H22:T22 H29:T29"/>
    </sheetView>
  </sheetViews>
  <sheetFormatPr defaultColWidth="9.140625" defaultRowHeight="12.75"/>
  <cols>
    <col min="1" max="1" width="11.00390625" style="0" customWidth="1"/>
    <col min="2" max="2" width="10.00390625" style="0" customWidth="1"/>
    <col min="3" max="3" width="8.8515625" style="0" customWidth="1"/>
    <col min="4" max="4" width="10.28125" style="0" bestFit="1" customWidth="1"/>
    <col min="5" max="5" width="10.28125" style="0" customWidth="1"/>
    <col min="6" max="6" width="8.421875" style="0" customWidth="1"/>
    <col min="7" max="7" width="10.28125" style="0" customWidth="1"/>
    <col min="8" max="8" width="6.57421875" style="0" bestFit="1" customWidth="1"/>
    <col min="9" max="9" width="4.8515625" style="0" bestFit="1" customWidth="1"/>
    <col min="10" max="10" width="7.7109375" style="0" bestFit="1" customWidth="1"/>
    <col min="11" max="11" width="7.421875" style="0" bestFit="1" customWidth="1"/>
    <col min="14" max="14" width="7.421875" style="0" bestFit="1" customWidth="1"/>
    <col min="15" max="15" width="7.7109375" style="0" bestFit="1" customWidth="1"/>
    <col min="16" max="16" width="7.421875" style="0" bestFit="1" customWidth="1"/>
    <col min="17" max="17" width="7.7109375" style="0" bestFit="1" customWidth="1"/>
    <col min="18" max="18" width="7.421875" style="0" bestFit="1" customWidth="1"/>
    <col min="19" max="19" width="6.7109375" style="0" bestFit="1" customWidth="1"/>
    <col min="20" max="20" width="7.421875" style="0" bestFit="1" customWidth="1"/>
  </cols>
  <sheetData>
    <row r="1" spans="1:20" ht="14.25" customHeight="1">
      <c r="A1" s="233" t="s">
        <v>57</v>
      </c>
      <c r="B1" s="233"/>
      <c r="C1" s="233"/>
      <c r="D1" s="233"/>
      <c r="E1" s="233"/>
      <c r="F1" s="233"/>
      <c r="G1" s="233"/>
      <c r="H1" s="181">
        <v>42675</v>
      </c>
      <c r="I1" s="182"/>
      <c r="J1" s="182"/>
      <c r="K1" s="236" t="s">
        <v>28</v>
      </c>
      <c r="L1" s="179"/>
      <c r="M1" s="179"/>
      <c r="N1" s="179"/>
      <c r="O1" s="179"/>
      <c r="P1" s="179"/>
      <c r="Q1" s="179"/>
      <c r="R1" s="179"/>
      <c r="S1" s="179"/>
      <c r="T1" s="11"/>
    </row>
    <row r="2" spans="1:20" ht="12.75" customHeight="1">
      <c r="A2" s="233"/>
      <c r="B2" s="233"/>
      <c r="C2" s="233"/>
      <c r="D2" s="233"/>
      <c r="E2" s="233"/>
      <c r="F2" s="233"/>
      <c r="G2" s="233"/>
      <c r="H2" s="184"/>
      <c r="I2" s="185"/>
      <c r="J2" s="185"/>
      <c r="K2" s="180"/>
      <c r="L2" s="180"/>
      <c r="M2" s="180"/>
      <c r="N2" s="180"/>
      <c r="O2" s="180"/>
      <c r="P2" s="180"/>
      <c r="Q2" s="180"/>
      <c r="R2" s="180"/>
      <c r="S2" s="180"/>
      <c r="T2" s="13"/>
    </row>
    <row r="3" spans="1:20" ht="12.75" customHeight="1" thickBot="1">
      <c r="A3" s="234"/>
      <c r="B3" s="234"/>
      <c r="C3" s="234"/>
      <c r="D3" s="234"/>
      <c r="E3" s="234"/>
      <c r="F3" s="234"/>
      <c r="G3" s="234"/>
      <c r="H3" s="15"/>
      <c r="I3" s="12"/>
      <c r="J3" s="92" t="s">
        <v>2</v>
      </c>
      <c r="K3" s="111"/>
      <c r="L3" s="93"/>
      <c r="M3" s="92" t="s">
        <v>6</v>
      </c>
      <c r="N3" s="93"/>
      <c r="O3" s="92" t="s">
        <v>7</v>
      </c>
      <c r="P3" s="93"/>
      <c r="Q3" s="92" t="s">
        <v>8</v>
      </c>
      <c r="R3" s="93"/>
      <c r="S3" s="92" t="s">
        <v>9</v>
      </c>
      <c r="T3" s="131"/>
    </row>
    <row r="4" spans="1:20" ht="18.75" thickBot="1">
      <c r="A4" s="205" t="s">
        <v>58</v>
      </c>
      <c r="B4" s="206"/>
      <c r="C4" s="206"/>
      <c r="D4" s="206"/>
      <c r="E4" s="206"/>
      <c r="F4" s="206"/>
      <c r="G4" s="206"/>
      <c r="H4" s="15" t="s">
        <v>0</v>
      </c>
      <c r="I4" s="12" t="s">
        <v>1</v>
      </c>
      <c r="J4" s="12" t="s">
        <v>3</v>
      </c>
      <c r="K4" s="12" t="s">
        <v>4</v>
      </c>
      <c r="L4" s="12" t="s">
        <v>5</v>
      </c>
      <c r="M4" s="12" t="s">
        <v>3</v>
      </c>
      <c r="N4" s="12" t="s">
        <v>4</v>
      </c>
      <c r="O4" s="12" t="s">
        <v>3</v>
      </c>
      <c r="P4" s="12" t="s">
        <v>4</v>
      </c>
      <c r="Q4" s="12" t="s">
        <v>3</v>
      </c>
      <c r="R4" s="12" t="s">
        <v>4</v>
      </c>
      <c r="S4" s="12" t="s">
        <v>3</v>
      </c>
      <c r="T4" s="13" t="s">
        <v>4</v>
      </c>
    </row>
    <row r="5" spans="1:20" ht="12.75" customHeight="1">
      <c r="A5" s="99" t="s">
        <v>10</v>
      </c>
      <c r="B5" s="97" t="s">
        <v>11</v>
      </c>
      <c r="C5" s="97" t="s">
        <v>12</v>
      </c>
      <c r="D5" s="97" t="s">
        <v>13</v>
      </c>
      <c r="E5" s="97" t="s">
        <v>14</v>
      </c>
      <c r="F5" s="97" t="s">
        <v>15</v>
      </c>
      <c r="G5" s="97" t="s">
        <v>16</v>
      </c>
      <c r="H5" s="260">
        <v>1</v>
      </c>
      <c r="I5" s="47" t="s">
        <v>11</v>
      </c>
      <c r="J5" s="80">
        <v>5.15</v>
      </c>
      <c r="K5" s="64">
        <v>5.45</v>
      </c>
      <c r="L5" s="80">
        <v>6.55</v>
      </c>
      <c r="M5" s="80">
        <v>11.45</v>
      </c>
      <c r="N5" s="64">
        <v>12.45</v>
      </c>
      <c r="O5" s="80">
        <v>2.08</v>
      </c>
      <c r="P5" s="64">
        <v>2.3</v>
      </c>
      <c r="Q5" s="80">
        <v>4.35</v>
      </c>
      <c r="R5" s="64">
        <v>4.4</v>
      </c>
      <c r="S5" s="80">
        <v>6.01</v>
      </c>
      <c r="T5" s="64">
        <v>7</v>
      </c>
    </row>
    <row r="6" spans="1:20" ht="12.75" customHeight="1">
      <c r="A6" s="100"/>
      <c r="B6" s="98"/>
      <c r="C6" s="98"/>
      <c r="D6" s="98"/>
      <c r="E6" s="98"/>
      <c r="F6" s="98"/>
      <c r="G6" s="98"/>
      <c r="H6" s="260">
        <f aca="true" t="shared" si="0" ref="H6:H34">1+H5</f>
        <v>2</v>
      </c>
      <c r="I6" s="47" t="s">
        <v>12</v>
      </c>
      <c r="J6" s="80">
        <v>5.16</v>
      </c>
      <c r="K6" s="64">
        <v>5.45</v>
      </c>
      <c r="L6" s="80">
        <v>6.55</v>
      </c>
      <c r="M6" s="80">
        <v>11.45</v>
      </c>
      <c r="N6" s="64">
        <v>12.45</v>
      </c>
      <c r="O6" s="80">
        <v>2.07</v>
      </c>
      <c r="P6" s="64">
        <v>2.3</v>
      </c>
      <c r="Q6" s="80">
        <v>4.33</v>
      </c>
      <c r="R6" s="64">
        <v>4.38</v>
      </c>
      <c r="S6" s="80">
        <v>6</v>
      </c>
      <c r="T6" s="64">
        <v>7</v>
      </c>
    </row>
    <row r="7" spans="1:20" ht="15.75">
      <c r="A7" s="94">
        <v>42675</v>
      </c>
      <c r="B7" s="95"/>
      <c r="C7" s="95"/>
      <c r="D7" s="96"/>
      <c r="E7" s="89"/>
      <c r="F7" s="101"/>
      <c r="G7" s="102"/>
      <c r="H7" s="260">
        <f t="shared" si="0"/>
        <v>3</v>
      </c>
      <c r="I7" s="47" t="s">
        <v>13</v>
      </c>
      <c r="J7" s="80">
        <v>5.17</v>
      </c>
      <c r="K7" s="64">
        <v>5.45</v>
      </c>
      <c r="L7" s="80">
        <v>6.55</v>
      </c>
      <c r="M7" s="80">
        <v>11.45</v>
      </c>
      <c r="N7" s="64">
        <v>12.45</v>
      </c>
      <c r="O7" s="80">
        <v>2.06</v>
      </c>
      <c r="P7" s="64">
        <v>2.3</v>
      </c>
      <c r="Q7" s="80">
        <v>4.32</v>
      </c>
      <c r="R7" s="64">
        <v>4.37</v>
      </c>
      <c r="S7" s="80">
        <v>5.59</v>
      </c>
      <c r="T7" s="64">
        <v>7</v>
      </c>
    </row>
    <row r="8" spans="1:20" ht="12.75">
      <c r="A8" s="20"/>
      <c r="B8" s="20">
        <v>30</v>
      </c>
      <c r="C8" s="20" t="s">
        <v>59</v>
      </c>
      <c r="D8" s="20">
        <v>2</v>
      </c>
      <c r="E8" s="270">
        <v>3</v>
      </c>
      <c r="F8" s="81">
        <v>4</v>
      </c>
      <c r="G8" s="91">
        <v>5</v>
      </c>
      <c r="H8" s="267">
        <v>4</v>
      </c>
      <c r="I8" s="268" t="s">
        <v>14</v>
      </c>
      <c r="J8" s="269">
        <v>5.18</v>
      </c>
      <c r="K8" s="279">
        <v>5.45</v>
      </c>
      <c r="L8" s="269">
        <v>6.56</v>
      </c>
      <c r="M8" s="269">
        <v>11.45</v>
      </c>
      <c r="N8" s="279">
        <v>12.45</v>
      </c>
      <c r="O8" s="269">
        <v>2.05</v>
      </c>
      <c r="P8" s="279">
        <v>2.3</v>
      </c>
      <c r="Q8" s="269">
        <v>4.3</v>
      </c>
      <c r="R8" s="279">
        <v>4.35</v>
      </c>
      <c r="S8" s="269">
        <v>5.58</v>
      </c>
      <c r="T8" s="279">
        <v>7</v>
      </c>
    </row>
    <row r="9" spans="1:20" ht="12.75" customHeight="1">
      <c r="A9" s="103"/>
      <c r="B9" s="103">
        <v>1</v>
      </c>
      <c r="C9" s="103">
        <v>2</v>
      </c>
      <c r="D9" s="103">
        <v>3</v>
      </c>
      <c r="E9" s="273">
        <v>4</v>
      </c>
      <c r="F9" s="103">
        <v>5</v>
      </c>
      <c r="G9" s="235">
        <v>6</v>
      </c>
      <c r="H9" s="260">
        <f t="shared" si="0"/>
        <v>5</v>
      </c>
      <c r="I9" s="47" t="s">
        <v>15</v>
      </c>
      <c r="J9" s="80">
        <v>5.19</v>
      </c>
      <c r="K9" s="64">
        <v>5.45</v>
      </c>
      <c r="L9" s="80">
        <v>6.58</v>
      </c>
      <c r="M9" s="80">
        <v>11.45</v>
      </c>
      <c r="N9" s="64">
        <v>12.45</v>
      </c>
      <c r="O9" s="80">
        <v>2.04</v>
      </c>
      <c r="P9" s="64">
        <v>2.3</v>
      </c>
      <c r="Q9" s="80">
        <v>4.28</v>
      </c>
      <c r="R9" s="64">
        <v>4.33</v>
      </c>
      <c r="S9" s="80">
        <v>5.57</v>
      </c>
      <c r="T9" s="64">
        <v>7</v>
      </c>
    </row>
    <row r="10" spans="1:20" ht="12.75" customHeight="1">
      <c r="A10" s="104"/>
      <c r="B10" s="104"/>
      <c r="C10" s="104"/>
      <c r="D10" s="104"/>
      <c r="E10" s="274"/>
      <c r="F10" s="104"/>
      <c r="G10" s="238"/>
      <c r="H10" s="260">
        <f t="shared" si="0"/>
        <v>6</v>
      </c>
      <c r="I10" s="47" t="s">
        <v>16</v>
      </c>
      <c r="J10" s="80">
        <v>5.2</v>
      </c>
      <c r="K10" s="80">
        <v>5.45</v>
      </c>
      <c r="L10" s="80">
        <v>7</v>
      </c>
      <c r="M10" s="80">
        <v>11.45</v>
      </c>
      <c r="N10" s="80">
        <v>12.45</v>
      </c>
      <c r="O10" s="80">
        <v>2.03</v>
      </c>
      <c r="P10" s="80">
        <v>2.3</v>
      </c>
      <c r="Q10" s="80">
        <v>4.27</v>
      </c>
      <c r="R10" s="80">
        <v>4.32</v>
      </c>
      <c r="S10" s="80">
        <v>5.55</v>
      </c>
      <c r="T10" s="80">
        <v>7</v>
      </c>
    </row>
    <row r="11" spans="1:20" ht="12.75">
      <c r="A11" s="20">
        <v>6</v>
      </c>
      <c r="B11" s="20">
        <v>7</v>
      </c>
      <c r="C11" s="20">
        <v>8</v>
      </c>
      <c r="D11" s="20">
        <v>9</v>
      </c>
      <c r="E11" s="270">
        <v>10</v>
      </c>
      <c r="F11" s="20">
        <v>11</v>
      </c>
      <c r="G11" s="20">
        <v>12</v>
      </c>
      <c r="H11" s="260">
        <f t="shared" si="0"/>
        <v>7</v>
      </c>
      <c r="I11" s="47" t="s">
        <v>10</v>
      </c>
      <c r="J11" s="80">
        <v>5.21</v>
      </c>
      <c r="K11" s="64">
        <v>5.45</v>
      </c>
      <c r="L11" s="80">
        <v>7.02</v>
      </c>
      <c r="M11" s="80">
        <v>11.45</v>
      </c>
      <c r="N11" s="64">
        <v>12.45</v>
      </c>
      <c r="O11" s="80">
        <v>2.02</v>
      </c>
      <c r="P11" s="64">
        <v>2.3</v>
      </c>
      <c r="Q11" s="80">
        <v>4.25</v>
      </c>
      <c r="R11" s="64">
        <v>4.3</v>
      </c>
      <c r="S11" s="80">
        <v>5.53</v>
      </c>
      <c r="T11" s="64">
        <v>7</v>
      </c>
    </row>
    <row r="12" spans="1:20" ht="12.75" customHeight="1">
      <c r="A12" s="103">
        <v>7</v>
      </c>
      <c r="B12" s="103">
        <v>8</v>
      </c>
      <c r="C12" s="103">
        <v>9</v>
      </c>
      <c r="D12" s="103">
        <v>10</v>
      </c>
      <c r="E12" s="273">
        <v>11</v>
      </c>
      <c r="F12" s="103">
        <v>12</v>
      </c>
      <c r="G12" s="235">
        <v>13</v>
      </c>
      <c r="H12" s="260">
        <f t="shared" si="0"/>
        <v>8</v>
      </c>
      <c r="I12" s="47" t="s">
        <v>11</v>
      </c>
      <c r="J12" s="80">
        <v>5.22</v>
      </c>
      <c r="K12" s="64">
        <v>6</v>
      </c>
      <c r="L12" s="80">
        <v>7.03</v>
      </c>
      <c r="M12" s="80">
        <v>11.45</v>
      </c>
      <c r="N12" s="64">
        <v>12.45</v>
      </c>
      <c r="O12" s="80">
        <v>2.01</v>
      </c>
      <c r="P12" s="64">
        <v>2.3</v>
      </c>
      <c r="Q12" s="80">
        <v>4.23</v>
      </c>
      <c r="R12" s="64">
        <v>4.28</v>
      </c>
      <c r="S12" s="80">
        <v>5.51</v>
      </c>
      <c r="T12" s="64">
        <v>7</v>
      </c>
    </row>
    <row r="13" spans="1:20" ht="12.75" customHeight="1">
      <c r="A13" s="104"/>
      <c r="B13" s="104"/>
      <c r="C13" s="104"/>
      <c r="D13" s="104"/>
      <c r="E13" s="274"/>
      <c r="F13" s="104"/>
      <c r="G13" s="238"/>
      <c r="H13" s="260">
        <f t="shared" si="0"/>
        <v>9</v>
      </c>
      <c r="I13" s="47" t="s">
        <v>12</v>
      </c>
      <c r="J13" s="80">
        <v>5.24</v>
      </c>
      <c r="K13" s="64">
        <v>6</v>
      </c>
      <c r="L13" s="80">
        <v>7.05</v>
      </c>
      <c r="M13" s="80">
        <v>11.45</v>
      </c>
      <c r="N13" s="64">
        <v>12.45</v>
      </c>
      <c r="O13" s="80">
        <v>2</v>
      </c>
      <c r="P13" s="64">
        <v>2.3</v>
      </c>
      <c r="Q13" s="80">
        <v>4.22</v>
      </c>
      <c r="R13" s="64">
        <v>4.27</v>
      </c>
      <c r="S13" s="80">
        <v>5.5</v>
      </c>
      <c r="T13" s="64">
        <v>7</v>
      </c>
    </row>
    <row r="14" spans="1:20" ht="12.75">
      <c r="A14" s="20">
        <v>13</v>
      </c>
      <c r="B14" s="20">
        <v>14</v>
      </c>
      <c r="C14" s="20">
        <v>15</v>
      </c>
      <c r="D14" s="20">
        <v>16</v>
      </c>
      <c r="E14" s="270">
        <v>17</v>
      </c>
      <c r="F14" s="20">
        <v>18</v>
      </c>
      <c r="G14" s="20">
        <v>19</v>
      </c>
      <c r="H14" s="260">
        <f t="shared" si="0"/>
        <v>10</v>
      </c>
      <c r="I14" s="47" t="s">
        <v>13</v>
      </c>
      <c r="J14" s="80">
        <v>5.26</v>
      </c>
      <c r="K14" s="64">
        <v>6</v>
      </c>
      <c r="L14" s="80">
        <v>7.07</v>
      </c>
      <c r="M14" s="80">
        <v>11.46</v>
      </c>
      <c r="N14" s="64">
        <v>12.45</v>
      </c>
      <c r="O14" s="80">
        <v>1.59</v>
      </c>
      <c r="P14" s="64">
        <v>2.3</v>
      </c>
      <c r="Q14" s="80">
        <v>4.2</v>
      </c>
      <c r="R14" s="64">
        <v>4.25</v>
      </c>
      <c r="S14" s="80">
        <v>5.49</v>
      </c>
      <c r="T14" s="64">
        <v>7</v>
      </c>
    </row>
    <row r="15" spans="1:20" ht="12.75" customHeight="1">
      <c r="A15" s="103">
        <v>14</v>
      </c>
      <c r="B15" s="103">
        <v>15</v>
      </c>
      <c r="C15" s="103">
        <v>16</v>
      </c>
      <c r="D15" s="103">
        <v>17</v>
      </c>
      <c r="E15" s="273">
        <v>18</v>
      </c>
      <c r="F15" s="103">
        <v>19</v>
      </c>
      <c r="G15" s="235">
        <v>20</v>
      </c>
      <c r="H15" s="267">
        <f t="shared" si="0"/>
        <v>11</v>
      </c>
      <c r="I15" s="268" t="s">
        <v>14</v>
      </c>
      <c r="J15" s="269">
        <v>5.27</v>
      </c>
      <c r="K15" s="279">
        <v>6</v>
      </c>
      <c r="L15" s="269">
        <v>7.09</v>
      </c>
      <c r="M15" s="269">
        <v>11.46</v>
      </c>
      <c r="N15" s="279">
        <v>12.45</v>
      </c>
      <c r="O15" s="269">
        <v>1.58</v>
      </c>
      <c r="P15" s="279">
        <v>2.3</v>
      </c>
      <c r="Q15" s="269">
        <v>4.19</v>
      </c>
      <c r="R15" s="279">
        <v>4.24</v>
      </c>
      <c r="S15" s="269">
        <v>5.48</v>
      </c>
      <c r="T15" s="279">
        <v>7</v>
      </c>
    </row>
    <row r="16" spans="1:20" ht="12.75" customHeight="1">
      <c r="A16" s="104"/>
      <c r="B16" s="104"/>
      <c r="C16" s="104"/>
      <c r="D16" s="104"/>
      <c r="E16" s="274"/>
      <c r="F16" s="104"/>
      <c r="G16" s="238"/>
      <c r="H16" s="260">
        <f t="shared" si="0"/>
        <v>12</v>
      </c>
      <c r="I16" s="47" t="s">
        <v>15</v>
      </c>
      <c r="J16" s="80">
        <v>5.28</v>
      </c>
      <c r="K16" s="64">
        <v>6</v>
      </c>
      <c r="L16" s="80">
        <v>7.1</v>
      </c>
      <c r="M16" s="80">
        <v>11.46</v>
      </c>
      <c r="N16" s="64">
        <v>12.45</v>
      </c>
      <c r="O16" s="80">
        <v>1.57</v>
      </c>
      <c r="P16" s="64">
        <v>2.3</v>
      </c>
      <c r="Q16" s="80">
        <v>4.17</v>
      </c>
      <c r="R16" s="64">
        <v>4.22</v>
      </c>
      <c r="S16" s="80">
        <v>5.47</v>
      </c>
      <c r="T16" s="64">
        <v>7</v>
      </c>
    </row>
    <row r="17" spans="1:20" ht="12.75">
      <c r="A17" s="20">
        <v>20</v>
      </c>
      <c r="B17" s="20">
        <v>21</v>
      </c>
      <c r="C17" s="20">
        <v>22</v>
      </c>
      <c r="D17" s="20">
        <v>23</v>
      </c>
      <c r="E17" s="270">
        <v>24</v>
      </c>
      <c r="F17" s="20">
        <v>25</v>
      </c>
      <c r="G17" s="20">
        <v>26</v>
      </c>
      <c r="H17" s="260">
        <f t="shared" si="0"/>
        <v>13</v>
      </c>
      <c r="I17" s="47" t="s">
        <v>16</v>
      </c>
      <c r="J17" s="80">
        <v>5.3</v>
      </c>
      <c r="K17" s="80">
        <v>6</v>
      </c>
      <c r="L17" s="80">
        <v>7.12</v>
      </c>
      <c r="M17" s="80">
        <v>11.46</v>
      </c>
      <c r="N17" s="80">
        <v>12.45</v>
      </c>
      <c r="O17" s="80">
        <v>1.56</v>
      </c>
      <c r="P17" s="80">
        <v>2.15</v>
      </c>
      <c r="Q17" s="80">
        <v>4.16</v>
      </c>
      <c r="R17" s="80">
        <v>4.21</v>
      </c>
      <c r="S17" s="80">
        <v>5.46</v>
      </c>
      <c r="T17" s="80">
        <v>7</v>
      </c>
    </row>
    <row r="18" spans="1:20" ht="12.75" customHeight="1">
      <c r="A18" s="103">
        <v>21</v>
      </c>
      <c r="B18" s="103">
        <v>22</v>
      </c>
      <c r="C18" s="103">
        <v>23</v>
      </c>
      <c r="D18" s="103">
        <v>24</v>
      </c>
      <c r="E18" s="273">
        <v>25</v>
      </c>
      <c r="F18" s="103">
        <v>26</v>
      </c>
      <c r="G18" s="235">
        <v>27</v>
      </c>
      <c r="H18" s="260">
        <f t="shared" si="0"/>
        <v>14</v>
      </c>
      <c r="I18" s="47" t="s">
        <v>10</v>
      </c>
      <c r="J18" s="80">
        <v>5.32</v>
      </c>
      <c r="K18" s="64">
        <v>6</v>
      </c>
      <c r="L18" s="80">
        <v>7.14</v>
      </c>
      <c r="M18" s="80">
        <v>11.46</v>
      </c>
      <c r="N18" s="64">
        <v>12.3</v>
      </c>
      <c r="O18" s="80">
        <v>1.55</v>
      </c>
      <c r="P18" s="64">
        <v>2.15</v>
      </c>
      <c r="Q18" s="80">
        <v>4.14</v>
      </c>
      <c r="R18" s="64">
        <v>4.19</v>
      </c>
      <c r="S18" s="80">
        <v>5.45</v>
      </c>
      <c r="T18" s="64">
        <v>7</v>
      </c>
    </row>
    <row r="19" spans="1:20" ht="12.75" customHeight="1">
      <c r="A19" s="104"/>
      <c r="B19" s="104"/>
      <c r="C19" s="104"/>
      <c r="D19" s="104"/>
      <c r="E19" s="274"/>
      <c r="F19" s="104"/>
      <c r="G19" s="238"/>
      <c r="H19" s="260">
        <f t="shared" si="0"/>
        <v>15</v>
      </c>
      <c r="I19" s="47" t="s">
        <v>11</v>
      </c>
      <c r="J19" s="80">
        <v>5.34</v>
      </c>
      <c r="K19" s="64">
        <v>6</v>
      </c>
      <c r="L19" s="80">
        <v>7.16</v>
      </c>
      <c r="M19" s="80">
        <v>11.46</v>
      </c>
      <c r="N19" s="64">
        <v>12.3</v>
      </c>
      <c r="O19" s="80">
        <v>1.54</v>
      </c>
      <c r="P19" s="64">
        <v>2.15</v>
      </c>
      <c r="Q19" s="80">
        <v>4.13</v>
      </c>
      <c r="R19" s="64">
        <v>4.18</v>
      </c>
      <c r="S19" s="80">
        <v>5.44</v>
      </c>
      <c r="T19" s="64">
        <v>7</v>
      </c>
    </row>
    <row r="20" spans="1:20" ht="12.75">
      <c r="A20" s="20">
        <v>27</v>
      </c>
      <c r="B20" s="20">
        <v>28</v>
      </c>
      <c r="C20" s="20">
        <v>29</v>
      </c>
      <c r="D20" s="20"/>
      <c r="E20" s="20"/>
      <c r="F20" s="20"/>
      <c r="G20" s="20"/>
      <c r="H20" s="260">
        <f t="shared" si="0"/>
        <v>16</v>
      </c>
      <c r="I20" s="47" t="s">
        <v>12</v>
      </c>
      <c r="J20" s="80">
        <v>5.36</v>
      </c>
      <c r="K20" s="64">
        <v>6</v>
      </c>
      <c r="L20" s="80">
        <v>7.18</v>
      </c>
      <c r="M20" s="80">
        <v>11.46</v>
      </c>
      <c r="N20" s="64">
        <v>12.3</v>
      </c>
      <c r="O20" s="80">
        <v>1.53</v>
      </c>
      <c r="P20" s="64">
        <v>2.15</v>
      </c>
      <c r="Q20" s="80">
        <v>4.12</v>
      </c>
      <c r="R20" s="64">
        <v>4.17</v>
      </c>
      <c r="S20" s="80">
        <v>5.43</v>
      </c>
      <c r="T20" s="64">
        <v>7</v>
      </c>
    </row>
    <row r="21" spans="1:20" ht="12.75" customHeight="1">
      <c r="A21" s="118">
        <v>28</v>
      </c>
      <c r="B21" s="118">
        <v>29</v>
      </c>
      <c r="C21" s="118">
        <v>30</v>
      </c>
      <c r="D21" s="216"/>
      <c r="E21" s="216"/>
      <c r="F21" s="216"/>
      <c r="G21" s="216"/>
      <c r="H21" s="260">
        <f t="shared" si="0"/>
        <v>17</v>
      </c>
      <c r="I21" s="47" t="s">
        <v>13</v>
      </c>
      <c r="J21" s="80">
        <v>5.37</v>
      </c>
      <c r="K21" s="64">
        <v>6</v>
      </c>
      <c r="L21" s="80">
        <v>7.2</v>
      </c>
      <c r="M21" s="80">
        <v>11.47</v>
      </c>
      <c r="N21" s="64">
        <v>12.3</v>
      </c>
      <c r="O21" s="80">
        <v>1.52</v>
      </c>
      <c r="P21" s="64">
        <v>2.15</v>
      </c>
      <c r="Q21" s="80">
        <v>4.12</v>
      </c>
      <c r="R21" s="64">
        <v>4.17</v>
      </c>
      <c r="S21" s="80">
        <v>5.42</v>
      </c>
      <c r="T21" s="64">
        <v>7</v>
      </c>
    </row>
    <row r="22" spans="1:20" ht="12.75" customHeight="1">
      <c r="A22" s="118"/>
      <c r="B22" s="118"/>
      <c r="C22" s="118"/>
      <c r="D22" s="216"/>
      <c r="E22" s="216"/>
      <c r="F22" s="216"/>
      <c r="G22" s="216"/>
      <c r="H22" s="267">
        <f t="shared" si="0"/>
        <v>18</v>
      </c>
      <c r="I22" s="268" t="s">
        <v>14</v>
      </c>
      <c r="J22" s="269">
        <v>5.38</v>
      </c>
      <c r="K22" s="279">
        <v>6</v>
      </c>
      <c r="L22" s="269">
        <v>7.21</v>
      </c>
      <c r="M22" s="269">
        <v>11.47</v>
      </c>
      <c r="N22" s="279">
        <v>12.3</v>
      </c>
      <c r="O22" s="269">
        <v>1.51</v>
      </c>
      <c r="P22" s="279">
        <v>2.15</v>
      </c>
      <c r="Q22" s="269">
        <v>4.1</v>
      </c>
      <c r="R22" s="279">
        <v>4.15</v>
      </c>
      <c r="S22" s="269">
        <v>5.41</v>
      </c>
      <c r="T22" s="279">
        <v>7</v>
      </c>
    </row>
    <row r="23" spans="1:20" ht="12.75">
      <c r="A23" s="259"/>
      <c r="B23" s="90"/>
      <c r="C23" s="90"/>
      <c r="D23" s="12"/>
      <c r="E23" s="40"/>
      <c r="F23" s="12"/>
      <c r="G23" s="12"/>
      <c r="H23" s="260">
        <f t="shared" si="0"/>
        <v>19</v>
      </c>
      <c r="I23" s="47" t="s">
        <v>15</v>
      </c>
      <c r="J23" s="80">
        <v>5.4</v>
      </c>
      <c r="K23" s="64">
        <v>6</v>
      </c>
      <c r="L23" s="80">
        <v>7.22</v>
      </c>
      <c r="M23" s="80">
        <v>11.47</v>
      </c>
      <c r="N23" s="64">
        <v>12.3</v>
      </c>
      <c r="O23" s="80">
        <v>1.5</v>
      </c>
      <c r="P23" s="64">
        <v>2.15</v>
      </c>
      <c r="Q23" s="80">
        <v>4.09</v>
      </c>
      <c r="R23" s="64">
        <v>4.14</v>
      </c>
      <c r="S23" s="80">
        <v>5.4</v>
      </c>
      <c r="T23" s="64">
        <v>7</v>
      </c>
    </row>
    <row r="24" spans="1:20" ht="12.75" customHeight="1">
      <c r="A24" s="185"/>
      <c r="B24" s="225"/>
      <c r="C24" s="225"/>
      <c r="D24" s="225"/>
      <c r="E24" s="214"/>
      <c r="F24" s="225"/>
      <c r="G24" s="225"/>
      <c r="H24" s="260">
        <f t="shared" si="0"/>
        <v>20</v>
      </c>
      <c r="I24" s="47" t="s">
        <v>16</v>
      </c>
      <c r="J24" s="80">
        <v>5.41</v>
      </c>
      <c r="K24" s="80">
        <v>6</v>
      </c>
      <c r="L24" s="80">
        <v>7.24</v>
      </c>
      <c r="M24" s="80">
        <v>11.47</v>
      </c>
      <c r="N24" s="80">
        <v>12.3</v>
      </c>
      <c r="O24" s="80">
        <v>1.49</v>
      </c>
      <c r="P24" s="80">
        <v>2.15</v>
      </c>
      <c r="Q24" s="80">
        <v>4.08</v>
      </c>
      <c r="R24" s="80">
        <v>4.13</v>
      </c>
      <c r="S24" s="80">
        <v>5.39</v>
      </c>
      <c r="T24" s="80">
        <v>7</v>
      </c>
    </row>
    <row r="25" spans="1:20" ht="13.5" customHeight="1">
      <c r="A25" s="185"/>
      <c r="B25" s="225"/>
      <c r="C25" s="225"/>
      <c r="D25" s="225"/>
      <c r="E25" s="214"/>
      <c r="F25" s="225"/>
      <c r="G25" s="225"/>
      <c r="H25" s="260">
        <f t="shared" si="0"/>
        <v>21</v>
      </c>
      <c r="I25" s="47" t="s">
        <v>10</v>
      </c>
      <c r="J25" s="80">
        <v>5.43</v>
      </c>
      <c r="K25" s="64">
        <v>6</v>
      </c>
      <c r="L25" s="80">
        <v>7.26</v>
      </c>
      <c r="M25" s="80">
        <v>11.47</v>
      </c>
      <c r="N25" s="64">
        <v>12.3</v>
      </c>
      <c r="O25" s="80">
        <v>1.48</v>
      </c>
      <c r="P25" s="64">
        <v>2.15</v>
      </c>
      <c r="Q25" s="80">
        <v>4.07</v>
      </c>
      <c r="R25" s="64">
        <v>4.12</v>
      </c>
      <c r="S25" s="80">
        <v>5.38</v>
      </c>
      <c r="T25" s="64">
        <v>7</v>
      </c>
    </row>
    <row r="26" spans="8:20" ht="12.75">
      <c r="H26" s="260">
        <f t="shared" si="0"/>
        <v>22</v>
      </c>
      <c r="I26" s="47" t="s">
        <v>11</v>
      </c>
      <c r="J26" s="80">
        <v>5.45</v>
      </c>
      <c r="K26" s="64">
        <v>6</v>
      </c>
      <c r="L26" s="80">
        <v>7.28</v>
      </c>
      <c r="M26" s="80">
        <v>11.48</v>
      </c>
      <c r="N26" s="64">
        <v>12.3</v>
      </c>
      <c r="O26" s="80">
        <v>1.47</v>
      </c>
      <c r="P26" s="64">
        <v>2.15</v>
      </c>
      <c r="Q26" s="80">
        <v>4.06</v>
      </c>
      <c r="R26" s="64">
        <v>4.11</v>
      </c>
      <c r="S26" s="80">
        <v>5.37</v>
      </c>
      <c r="T26" s="64">
        <v>7</v>
      </c>
    </row>
    <row r="27" spans="8:20" ht="12.75">
      <c r="H27" s="260">
        <f t="shared" si="0"/>
        <v>23</v>
      </c>
      <c r="I27" s="47" t="s">
        <v>12</v>
      </c>
      <c r="J27" s="80">
        <v>5.47</v>
      </c>
      <c r="K27" s="64">
        <v>6.15</v>
      </c>
      <c r="L27" s="80">
        <v>7.3</v>
      </c>
      <c r="M27" s="80">
        <v>11.48</v>
      </c>
      <c r="N27" s="64">
        <v>12.3</v>
      </c>
      <c r="O27" s="80">
        <v>1.46</v>
      </c>
      <c r="P27" s="64">
        <v>2.15</v>
      </c>
      <c r="Q27" s="80">
        <v>4.03</v>
      </c>
      <c r="R27" s="64">
        <v>4.08</v>
      </c>
      <c r="S27" s="80">
        <v>5.36</v>
      </c>
      <c r="T27" s="64">
        <v>7</v>
      </c>
    </row>
    <row r="28" spans="4:20" ht="12.75">
      <c r="D28" s="61"/>
      <c r="H28" s="260">
        <f t="shared" si="0"/>
        <v>24</v>
      </c>
      <c r="I28" s="47" t="s">
        <v>13</v>
      </c>
      <c r="J28" s="80">
        <v>5.48</v>
      </c>
      <c r="K28" s="64">
        <v>6.15</v>
      </c>
      <c r="L28" s="80">
        <v>7.32</v>
      </c>
      <c r="M28" s="80">
        <v>11.49</v>
      </c>
      <c r="N28" s="64">
        <v>12.3</v>
      </c>
      <c r="O28" s="80">
        <v>1.45</v>
      </c>
      <c r="P28" s="64">
        <v>2.15</v>
      </c>
      <c r="Q28" s="80">
        <v>4.02</v>
      </c>
      <c r="R28" s="64">
        <v>4.07</v>
      </c>
      <c r="S28" s="80">
        <v>5.35</v>
      </c>
      <c r="T28" s="64">
        <v>7</v>
      </c>
    </row>
    <row r="29" spans="4:20" ht="12.75">
      <c r="D29" s="61"/>
      <c r="E29" s="61"/>
      <c r="H29" s="267">
        <f t="shared" si="0"/>
        <v>25</v>
      </c>
      <c r="I29" s="268" t="s">
        <v>14</v>
      </c>
      <c r="J29" s="269">
        <v>5.5</v>
      </c>
      <c r="K29" s="279">
        <v>6.15</v>
      </c>
      <c r="L29" s="269">
        <v>7.34</v>
      </c>
      <c r="M29" s="269">
        <v>11.49</v>
      </c>
      <c r="N29" s="279">
        <v>12.3</v>
      </c>
      <c r="O29" s="269">
        <v>1.44</v>
      </c>
      <c r="P29" s="279">
        <v>2.15</v>
      </c>
      <c r="Q29" s="269">
        <v>4.02</v>
      </c>
      <c r="R29" s="279">
        <v>4.07</v>
      </c>
      <c r="S29" s="269">
        <v>5.34</v>
      </c>
      <c r="T29" s="279">
        <v>7</v>
      </c>
    </row>
    <row r="30" spans="8:20" ht="12.75">
      <c r="H30" s="260">
        <f t="shared" si="0"/>
        <v>26</v>
      </c>
      <c r="I30" s="47" t="s">
        <v>15</v>
      </c>
      <c r="J30" s="80">
        <v>5.51</v>
      </c>
      <c r="K30" s="64">
        <v>6.15</v>
      </c>
      <c r="L30" s="80">
        <v>7.36</v>
      </c>
      <c r="M30" s="80">
        <v>11.49</v>
      </c>
      <c r="N30" s="64">
        <v>12.3</v>
      </c>
      <c r="O30" s="80">
        <v>1.43</v>
      </c>
      <c r="P30" s="64">
        <v>2.15</v>
      </c>
      <c r="Q30" s="80">
        <v>4.01</v>
      </c>
      <c r="R30" s="64">
        <v>4.06</v>
      </c>
      <c r="S30" s="80">
        <v>5.33</v>
      </c>
      <c r="T30" s="64">
        <v>7</v>
      </c>
    </row>
    <row r="31" spans="8:20" ht="12.75">
      <c r="H31" s="260">
        <f t="shared" si="0"/>
        <v>27</v>
      </c>
      <c r="I31" s="47" t="s">
        <v>16</v>
      </c>
      <c r="J31" s="80">
        <v>5.52</v>
      </c>
      <c r="K31" s="80">
        <v>6.15</v>
      </c>
      <c r="L31" s="80">
        <v>7.37</v>
      </c>
      <c r="M31" s="80">
        <v>11.5</v>
      </c>
      <c r="N31" s="80">
        <v>12.3</v>
      </c>
      <c r="O31" s="80">
        <v>1.42</v>
      </c>
      <c r="P31" s="80">
        <v>2</v>
      </c>
      <c r="Q31" s="80">
        <v>4.01</v>
      </c>
      <c r="R31" s="80">
        <v>4.06</v>
      </c>
      <c r="S31" s="80">
        <v>5.32</v>
      </c>
      <c r="T31" s="80">
        <v>7</v>
      </c>
    </row>
    <row r="32" spans="8:20" ht="12.75">
      <c r="H32" s="260">
        <f t="shared" si="0"/>
        <v>28</v>
      </c>
      <c r="I32" s="47" t="s">
        <v>10</v>
      </c>
      <c r="J32" s="80">
        <v>5.53</v>
      </c>
      <c r="K32" s="64">
        <v>6.15</v>
      </c>
      <c r="L32" s="80">
        <v>7.38</v>
      </c>
      <c r="M32" s="80">
        <v>11.5</v>
      </c>
      <c r="N32" s="64">
        <v>12.3</v>
      </c>
      <c r="O32" s="80">
        <v>1.41</v>
      </c>
      <c r="P32" s="64">
        <v>2</v>
      </c>
      <c r="Q32" s="80">
        <v>4</v>
      </c>
      <c r="R32" s="64">
        <v>4.05</v>
      </c>
      <c r="S32" s="80">
        <v>5.31</v>
      </c>
      <c r="T32" s="64">
        <v>7</v>
      </c>
    </row>
    <row r="33" spans="8:20" ht="12.75">
      <c r="H33" s="260">
        <f t="shared" si="0"/>
        <v>29</v>
      </c>
      <c r="I33" s="47" t="s">
        <v>11</v>
      </c>
      <c r="J33" s="80">
        <v>5.54</v>
      </c>
      <c r="K33" s="64">
        <v>6.15</v>
      </c>
      <c r="L33" s="80">
        <v>7.38</v>
      </c>
      <c r="M33" s="80">
        <v>11.5</v>
      </c>
      <c r="N33" s="64">
        <v>12.3</v>
      </c>
      <c r="O33" s="80">
        <v>1.4</v>
      </c>
      <c r="P33" s="64">
        <v>2</v>
      </c>
      <c r="Q33" s="80">
        <v>4</v>
      </c>
      <c r="R33" s="64">
        <v>4.05</v>
      </c>
      <c r="S33" s="80">
        <v>5.3</v>
      </c>
      <c r="T33" s="64">
        <v>7</v>
      </c>
    </row>
    <row r="34" spans="8:20" ht="12.75">
      <c r="H34" s="260">
        <f t="shared" si="0"/>
        <v>30</v>
      </c>
      <c r="I34" s="47" t="s">
        <v>12</v>
      </c>
      <c r="J34" s="80">
        <v>5.55</v>
      </c>
      <c r="K34" s="64">
        <v>6.15</v>
      </c>
      <c r="L34" s="80">
        <v>7.39</v>
      </c>
      <c r="M34" s="80">
        <v>11.5</v>
      </c>
      <c r="N34" s="64">
        <v>12.3</v>
      </c>
      <c r="O34" s="80">
        <v>1.39</v>
      </c>
      <c r="P34" s="64">
        <v>2</v>
      </c>
      <c r="Q34" s="80">
        <v>3.58</v>
      </c>
      <c r="R34" s="64">
        <v>4.03</v>
      </c>
      <c r="S34" s="80">
        <v>5.29</v>
      </c>
      <c r="T34" s="64">
        <v>7</v>
      </c>
    </row>
    <row r="35" spans="10:14" ht="12.75">
      <c r="J35" s="49"/>
      <c r="N35" s="49"/>
    </row>
  </sheetData>
  <sheetProtection/>
  <mergeCells count="60">
    <mergeCell ref="K1:S2"/>
    <mergeCell ref="D24:D25"/>
    <mergeCell ref="E24:E25"/>
    <mergeCell ref="F24:F25"/>
    <mergeCell ref="G24:G25"/>
    <mergeCell ref="S3:T3"/>
    <mergeCell ref="J3:L3"/>
    <mergeCell ref="M3:N3"/>
    <mergeCell ref="O3:P3"/>
    <mergeCell ref="Q3:R3"/>
    <mergeCell ref="G21:G22"/>
    <mergeCell ref="E12:E13"/>
    <mergeCell ref="F12:F13"/>
    <mergeCell ref="G18:G19"/>
    <mergeCell ref="A21:A22"/>
    <mergeCell ref="B21:B22"/>
    <mergeCell ref="C21:C22"/>
    <mergeCell ref="D21:D22"/>
    <mergeCell ref="E21:E22"/>
    <mergeCell ref="F21:F22"/>
    <mergeCell ref="D18:D19"/>
    <mergeCell ref="A24:A25"/>
    <mergeCell ref="E18:E19"/>
    <mergeCell ref="F18:F19"/>
    <mergeCell ref="B12:B13"/>
    <mergeCell ref="A18:A19"/>
    <mergeCell ref="B18:B19"/>
    <mergeCell ref="C18:C19"/>
    <mergeCell ref="B24:B25"/>
    <mergeCell ref="C24:C25"/>
    <mergeCell ref="C9:C10"/>
    <mergeCell ref="G12:G13"/>
    <mergeCell ref="A15:A16"/>
    <mergeCell ref="B15:B16"/>
    <mergeCell ref="C15:C16"/>
    <mergeCell ref="D15:D16"/>
    <mergeCell ref="E15:E16"/>
    <mergeCell ref="F15:F16"/>
    <mergeCell ref="G15:G16"/>
    <mergeCell ref="A12:A13"/>
    <mergeCell ref="F5:F6"/>
    <mergeCell ref="C12:C13"/>
    <mergeCell ref="D12:D13"/>
    <mergeCell ref="A4:G4"/>
    <mergeCell ref="E9:E10"/>
    <mergeCell ref="F9:F10"/>
    <mergeCell ref="G9:G10"/>
    <mergeCell ref="A7:D7"/>
    <mergeCell ref="A9:A10"/>
    <mergeCell ref="B9:B10"/>
    <mergeCell ref="G5:G6"/>
    <mergeCell ref="D9:D10"/>
    <mergeCell ref="F7:G7"/>
    <mergeCell ref="H1:J2"/>
    <mergeCell ref="A1:G3"/>
    <mergeCell ref="A5:A6"/>
    <mergeCell ref="B5:B6"/>
    <mergeCell ref="C5:C6"/>
    <mergeCell ref="D5:D6"/>
    <mergeCell ref="E5:E6"/>
  </mergeCells>
  <printOptions/>
  <pageMargins left="0.75" right="0.75" top="1" bottom="1" header="0.5" footer="0.5"/>
  <pageSetup fitToHeight="1" fitToWidth="1" horizontalDpi="600" verticalDpi="600" orientation="landscape" paperSize="9" scale="81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9"/>
  <sheetViews>
    <sheetView zoomScalePageLayoutView="0" workbookViewId="0" topLeftCell="A10">
      <selection activeCell="J26" sqref="J26"/>
    </sheetView>
  </sheetViews>
  <sheetFormatPr defaultColWidth="9.140625" defaultRowHeight="12.75"/>
  <cols>
    <col min="2" max="2" width="8.7109375" style="0" customWidth="1"/>
    <col min="3" max="3" width="9.28125" style="0" customWidth="1"/>
    <col min="4" max="4" width="9.28125" style="0" bestFit="1" customWidth="1"/>
    <col min="5" max="5" width="9.28125" style="0" customWidth="1"/>
    <col min="6" max="6" width="10.7109375" style="0" customWidth="1"/>
    <col min="7" max="7" width="11.00390625" style="0" customWidth="1"/>
    <col min="8" max="8" width="7.7109375" style="0" bestFit="1" customWidth="1"/>
    <col min="9" max="9" width="4.8515625" style="0" bestFit="1" customWidth="1"/>
    <col min="10" max="10" width="8.421875" style="0" bestFit="1" customWidth="1"/>
    <col min="11" max="11" width="7.57421875" style="0" bestFit="1" customWidth="1"/>
    <col min="12" max="13" width="9.28125" style="0" bestFit="1" customWidth="1"/>
    <col min="14" max="14" width="7.7109375" style="0" bestFit="1" customWidth="1"/>
    <col min="15" max="15" width="7.00390625" style="0" bestFit="1" customWidth="1"/>
    <col min="16" max="16" width="7.57421875" style="0" bestFit="1" customWidth="1"/>
    <col min="17" max="17" width="9.28125" style="0" customWidth="1"/>
    <col min="18" max="18" width="7.57421875" style="0" bestFit="1" customWidth="1"/>
    <col min="19" max="19" width="6.8515625" style="0" bestFit="1" customWidth="1"/>
    <col min="20" max="20" width="7.421875" style="0" bestFit="1" customWidth="1"/>
  </cols>
  <sheetData>
    <row r="1" spans="1:20" ht="12.75" customHeight="1">
      <c r="A1" s="160" t="s">
        <v>60</v>
      </c>
      <c r="B1" s="160"/>
      <c r="C1" s="160"/>
      <c r="D1" s="160"/>
      <c r="E1" s="160"/>
      <c r="F1" s="160"/>
      <c r="G1" s="160"/>
      <c r="H1" s="181">
        <v>42705</v>
      </c>
      <c r="I1" s="182"/>
      <c r="J1" s="182"/>
      <c r="K1" s="179" t="s">
        <v>28</v>
      </c>
      <c r="L1" s="179"/>
      <c r="M1" s="179"/>
      <c r="N1" s="179"/>
      <c r="O1" s="179"/>
      <c r="P1" s="179"/>
      <c r="Q1" s="179"/>
      <c r="R1" s="10"/>
      <c r="S1" s="10"/>
      <c r="T1" s="11"/>
    </row>
    <row r="2" spans="1:20" ht="12.75" customHeight="1">
      <c r="A2" s="160"/>
      <c r="B2" s="160"/>
      <c r="C2" s="160"/>
      <c r="D2" s="160"/>
      <c r="E2" s="160"/>
      <c r="F2" s="160"/>
      <c r="G2" s="160"/>
      <c r="H2" s="184"/>
      <c r="I2" s="185"/>
      <c r="J2" s="185"/>
      <c r="K2" s="180"/>
      <c r="L2" s="180"/>
      <c r="M2" s="180"/>
      <c r="N2" s="180"/>
      <c r="O2" s="180"/>
      <c r="P2" s="180"/>
      <c r="Q2" s="180"/>
      <c r="R2" s="12"/>
      <c r="S2" s="12"/>
      <c r="T2" s="13"/>
    </row>
    <row r="3" spans="1:20" s="3" customFormat="1" ht="12.75" customHeight="1" thickBot="1">
      <c r="A3" s="261"/>
      <c r="B3" s="261"/>
      <c r="C3" s="261"/>
      <c r="D3" s="261"/>
      <c r="E3" s="261"/>
      <c r="F3" s="261"/>
      <c r="G3" s="261"/>
      <c r="H3" s="42"/>
      <c r="I3" s="14"/>
      <c r="J3" s="240" t="s">
        <v>17</v>
      </c>
      <c r="K3" s="242"/>
      <c r="L3" s="241"/>
      <c r="M3" s="240" t="s">
        <v>6</v>
      </c>
      <c r="N3" s="241"/>
      <c r="O3" s="240" t="s">
        <v>7</v>
      </c>
      <c r="P3" s="241"/>
      <c r="Q3" s="240" t="s">
        <v>8</v>
      </c>
      <c r="R3" s="241"/>
      <c r="S3" s="240" t="s">
        <v>9</v>
      </c>
      <c r="T3" s="131"/>
    </row>
    <row r="4" spans="1:20" ht="18.75" customHeight="1" thickBot="1">
      <c r="A4" s="205" t="s">
        <v>62</v>
      </c>
      <c r="B4" s="206"/>
      <c r="C4" s="206"/>
      <c r="D4" s="206"/>
      <c r="E4" s="206"/>
      <c r="F4" s="206"/>
      <c r="G4" s="206"/>
      <c r="H4" s="47" t="s">
        <v>0</v>
      </c>
      <c r="I4" s="47" t="s">
        <v>1</v>
      </c>
      <c r="J4" s="47" t="s">
        <v>3</v>
      </c>
      <c r="K4" s="47" t="s">
        <v>4</v>
      </c>
      <c r="L4" s="47" t="s">
        <v>5</v>
      </c>
      <c r="M4" s="47" t="s">
        <v>3</v>
      </c>
      <c r="N4" s="47" t="s">
        <v>4</v>
      </c>
      <c r="O4" s="47" t="s">
        <v>3</v>
      </c>
      <c r="P4" s="47" t="s">
        <v>4</v>
      </c>
      <c r="Q4" s="47" t="s">
        <v>3</v>
      </c>
      <c r="R4" s="47" t="s">
        <v>4</v>
      </c>
      <c r="S4" s="47" t="s">
        <v>3</v>
      </c>
      <c r="T4" s="47" t="s">
        <v>4</v>
      </c>
    </row>
    <row r="5" spans="1:20" ht="12.75" customHeight="1">
      <c r="A5" s="99" t="s">
        <v>10</v>
      </c>
      <c r="B5" s="97" t="s">
        <v>11</v>
      </c>
      <c r="C5" s="97" t="s">
        <v>12</v>
      </c>
      <c r="D5" s="97" t="s">
        <v>13</v>
      </c>
      <c r="E5" s="97" t="s">
        <v>14</v>
      </c>
      <c r="F5" s="97" t="s">
        <v>15</v>
      </c>
      <c r="G5" s="97" t="s">
        <v>16</v>
      </c>
      <c r="H5" s="260">
        <v>1</v>
      </c>
      <c r="I5" s="47" t="s">
        <v>13</v>
      </c>
      <c r="J5" s="80">
        <v>5.57</v>
      </c>
      <c r="K5" s="80">
        <v>6.3</v>
      </c>
      <c r="L5" s="80">
        <v>7.4</v>
      </c>
      <c r="M5" s="80">
        <v>11.55</v>
      </c>
      <c r="N5" s="80">
        <v>12.3</v>
      </c>
      <c r="O5" s="80">
        <v>1.37</v>
      </c>
      <c r="P5" s="80">
        <v>2</v>
      </c>
      <c r="Q5" s="80">
        <v>3.57</v>
      </c>
      <c r="R5" s="80">
        <v>4.02</v>
      </c>
      <c r="S5" s="80">
        <v>5.27</v>
      </c>
      <c r="T5" s="80">
        <v>7</v>
      </c>
    </row>
    <row r="6" spans="1:20" ht="12.75" customHeight="1">
      <c r="A6" s="100"/>
      <c r="B6" s="98"/>
      <c r="C6" s="98"/>
      <c r="D6" s="98"/>
      <c r="E6" s="98"/>
      <c r="F6" s="98"/>
      <c r="G6" s="98"/>
      <c r="H6" s="267">
        <f aca="true" t="shared" si="0" ref="H6:H32">1+H5</f>
        <v>2</v>
      </c>
      <c r="I6" s="268" t="s">
        <v>14</v>
      </c>
      <c r="J6" s="269">
        <v>5.58</v>
      </c>
      <c r="K6" s="269">
        <v>6.3</v>
      </c>
      <c r="L6" s="269">
        <v>7.42</v>
      </c>
      <c r="M6" s="269">
        <v>11.55</v>
      </c>
      <c r="N6" s="269">
        <v>12.3</v>
      </c>
      <c r="O6" s="269">
        <v>1.37</v>
      </c>
      <c r="P6" s="269">
        <v>2</v>
      </c>
      <c r="Q6" s="269">
        <v>3.56</v>
      </c>
      <c r="R6" s="269">
        <v>4.01</v>
      </c>
      <c r="S6" s="269">
        <v>5.27</v>
      </c>
      <c r="T6" s="269">
        <v>7</v>
      </c>
    </row>
    <row r="7" spans="1:20" ht="16.5" customHeight="1">
      <c r="A7" s="94">
        <v>42705</v>
      </c>
      <c r="B7" s="95"/>
      <c r="C7" s="95"/>
      <c r="D7" s="96"/>
      <c r="E7" s="276"/>
      <c r="F7" s="227"/>
      <c r="G7" s="227"/>
      <c r="H7" s="260">
        <f t="shared" si="0"/>
        <v>3</v>
      </c>
      <c r="I7" s="47" t="s">
        <v>15</v>
      </c>
      <c r="J7" s="80">
        <v>6</v>
      </c>
      <c r="K7" s="80">
        <v>6.3</v>
      </c>
      <c r="L7" s="80">
        <v>7.43</v>
      </c>
      <c r="M7" s="80">
        <v>11.56</v>
      </c>
      <c r="N7" s="80">
        <v>12.3</v>
      </c>
      <c r="O7" s="80">
        <v>1.37</v>
      </c>
      <c r="P7" s="80">
        <v>2</v>
      </c>
      <c r="Q7" s="80">
        <v>3.56</v>
      </c>
      <c r="R7" s="80">
        <v>4.01</v>
      </c>
      <c r="S7" s="80">
        <v>5.27</v>
      </c>
      <c r="T7" s="80">
        <v>7</v>
      </c>
    </row>
    <row r="8" spans="1:20" ht="13.5" customHeight="1">
      <c r="A8" s="19"/>
      <c r="B8" s="20"/>
      <c r="C8" s="19"/>
      <c r="D8" s="20">
        <v>1</v>
      </c>
      <c r="E8" s="270">
        <v>2</v>
      </c>
      <c r="F8" s="20">
        <v>3</v>
      </c>
      <c r="G8" s="263">
        <v>4</v>
      </c>
      <c r="H8" s="260">
        <f t="shared" si="0"/>
        <v>4</v>
      </c>
      <c r="I8" s="47" t="s">
        <v>16</v>
      </c>
      <c r="J8" s="80">
        <v>6.01</v>
      </c>
      <c r="K8" s="80">
        <v>6.3</v>
      </c>
      <c r="L8" s="80">
        <v>7.44</v>
      </c>
      <c r="M8" s="80">
        <v>11.56</v>
      </c>
      <c r="N8" s="80">
        <v>12.3</v>
      </c>
      <c r="O8" s="80">
        <v>1.36</v>
      </c>
      <c r="P8" s="80">
        <v>2</v>
      </c>
      <c r="Q8" s="80">
        <v>3.55</v>
      </c>
      <c r="R8" s="80">
        <v>4</v>
      </c>
      <c r="S8" s="80">
        <v>5.27</v>
      </c>
      <c r="T8" s="80">
        <v>7</v>
      </c>
    </row>
    <row r="9" spans="1:20" ht="12.75" customHeight="1">
      <c r="A9" s="106"/>
      <c r="B9" s="103"/>
      <c r="C9" s="103"/>
      <c r="D9" s="235">
        <v>1</v>
      </c>
      <c r="E9" s="271">
        <v>2</v>
      </c>
      <c r="F9" s="235">
        <v>3</v>
      </c>
      <c r="G9" s="235">
        <v>4</v>
      </c>
      <c r="H9" s="260">
        <f t="shared" si="0"/>
        <v>5</v>
      </c>
      <c r="I9" s="47" t="s">
        <v>10</v>
      </c>
      <c r="J9" s="80">
        <v>6.02</v>
      </c>
      <c r="K9" s="80">
        <v>6.3</v>
      </c>
      <c r="L9" s="80">
        <v>7.46</v>
      </c>
      <c r="M9" s="80">
        <v>11.57</v>
      </c>
      <c r="N9" s="80">
        <v>12.3</v>
      </c>
      <c r="O9" s="80">
        <v>1.36</v>
      </c>
      <c r="P9" s="80">
        <v>2</v>
      </c>
      <c r="Q9" s="80">
        <v>3.55</v>
      </c>
      <c r="R9" s="80">
        <v>4</v>
      </c>
      <c r="S9" s="80">
        <v>5.26</v>
      </c>
      <c r="T9" s="80">
        <v>7</v>
      </c>
    </row>
    <row r="10" spans="1:20" ht="12.75" customHeight="1">
      <c r="A10" s="107"/>
      <c r="B10" s="104"/>
      <c r="C10" s="104"/>
      <c r="D10" s="238"/>
      <c r="E10" s="272"/>
      <c r="F10" s="238"/>
      <c r="G10" s="238"/>
      <c r="H10" s="260">
        <f t="shared" si="0"/>
        <v>6</v>
      </c>
      <c r="I10" s="47" t="s">
        <v>11</v>
      </c>
      <c r="J10" s="80">
        <v>6.03</v>
      </c>
      <c r="K10" s="80">
        <v>6.3</v>
      </c>
      <c r="L10" s="80">
        <v>7.47</v>
      </c>
      <c r="M10" s="80">
        <v>11.57</v>
      </c>
      <c r="N10" s="80">
        <v>12.3</v>
      </c>
      <c r="O10" s="80">
        <v>1.36</v>
      </c>
      <c r="P10" s="80">
        <v>2</v>
      </c>
      <c r="Q10" s="80">
        <v>3.54</v>
      </c>
      <c r="R10" s="80">
        <v>3.59</v>
      </c>
      <c r="S10" s="80">
        <v>5.26</v>
      </c>
      <c r="T10" s="80">
        <v>7</v>
      </c>
    </row>
    <row r="11" spans="1:20" ht="12.75">
      <c r="A11" s="20">
        <v>5</v>
      </c>
      <c r="B11" s="20">
        <v>6</v>
      </c>
      <c r="C11" s="20">
        <v>7</v>
      </c>
      <c r="D11" s="20">
        <v>8</v>
      </c>
      <c r="E11" s="270">
        <v>9</v>
      </c>
      <c r="F11" s="20">
        <v>10</v>
      </c>
      <c r="G11" s="84">
        <v>11</v>
      </c>
      <c r="H11" s="260">
        <f t="shared" si="0"/>
        <v>7</v>
      </c>
      <c r="I11" s="47" t="s">
        <v>12</v>
      </c>
      <c r="J11" s="80">
        <v>6.04</v>
      </c>
      <c r="K11" s="80">
        <v>6.3</v>
      </c>
      <c r="L11" s="80">
        <v>7.48</v>
      </c>
      <c r="M11" s="80">
        <v>11.57</v>
      </c>
      <c r="N11" s="80">
        <v>12.3</v>
      </c>
      <c r="O11" s="80">
        <v>1.36</v>
      </c>
      <c r="P11" s="80">
        <v>2</v>
      </c>
      <c r="Q11" s="80">
        <v>3.54</v>
      </c>
      <c r="R11" s="80">
        <v>3.59</v>
      </c>
      <c r="S11" s="80">
        <v>5.26</v>
      </c>
      <c r="T11" s="80">
        <v>7</v>
      </c>
    </row>
    <row r="12" spans="1:20" ht="12.75" customHeight="1">
      <c r="A12" s="106">
        <v>5</v>
      </c>
      <c r="B12" s="106">
        <v>6</v>
      </c>
      <c r="C12" s="106">
        <v>7</v>
      </c>
      <c r="D12" s="106">
        <v>8</v>
      </c>
      <c r="E12" s="273">
        <v>9</v>
      </c>
      <c r="F12" s="106">
        <v>10</v>
      </c>
      <c r="G12" s="264">
        <v>11</v>
      </c>
      <c r="H12" s="260">
        <f t="shared" si="0"/>
        <v>8</v>
      </c>
      <c r="I12" s="47" t="s">
        <v>13</v>
      </c>
      <c r="J12" s="80">
        <v>6.05</v>
      </c>
      <c r="K12" s="80">
        <v>6.3</v>
      </c>
      <c r="L12" s="80">
        <v>7.49</v>
      </c>
      <c r="M12" s="80">
        <v>11.58</v>
      </c>
      <c r="N12" s="80">
        <v>12.3</v>
      </c>
      <c r="O12" s="80">
        <v>1.36</v>
      </c>
      <c r="P12" s="80">
        <v>2</v>
      </c>
      <c r="Q12" s="80">
        <v>3.54</v>
      </c>
      <c r="R12" s="80">
        <v>3.59</v>
      </c>
      <c r="S12" s="80">
        <v>5.26</v>
      </c>
      <c r="T12" s="80">
        <v>7</v>
      </c>
    </row>
    <row r="13" spans="1:20" ht="12.75" customHeight="1">
      <c r="A13" s="106"/>
      <c r="B13" s="106"/>
      <c r="C13" s="106"/>
      <c r="D13" s="106"/>
      <c r="E13" s="273"/>
      <c r="F13" s="106"/>
      <c r="G13" s="264"/>
      <c r="H13" s="267">
        <f t="shared" si="0"/>
        <v>9</v>
      </c>
      <c r="I13" s="268" t="s">
        <v>14</v>
      </c>
      <c r="J13" s="269">
        <v>6.06</v>
      </c>
      <c r="K13" s="269">
        <v>6.3</v>
      </c>
      <c r="L13" s="269">
        <v>7.5</v>
      </c>
      <c r="M13" s="269">
        <v>11.58</v>
      </c>
      <c r="N13" s="269">
        <v>12.3</v>
      </c>
      <c r="O13" s="269">
        <v>1.36</v>
      </c>
      <c r="P13" s="269">
        <v>2</v>
      </c>
      <c r="Q13" s="269">
        <v>3.54</v>
      </c>
      <c r="R13" s="269">
        <v>3.59</v>
      </c>
      <c r="S13" s="269">
        <v>5.26</v>
      </c>
      <c r="T13" s="269">
        <v>7</v>
      </c>
    </row>
    <row r="14" spans="1:20" ht="12.75">
      <c r="A14" s="19">
        <v>12</v>
      </c>
      <c r="B14" s="19">
        <v>13</v>
      </c>
      <c r="C14" s="19">
        <v>14</v>
      </c>
      <c r="D14" s="19">
        <v>15</v>
      </c>
      <c r="E14" s="270">
        <v>16</v>
      </c>
      <c r="F14" s="19">
        <v>17</v>
      </c>
      <c r="G14" s="263">
        <v>18</v>
      </c>
      <c r="H14" s="260">
        <f t="shared" si="0"/>
        <v>10</v>
      </c>
      <c r="I14" s="47" t="s">
        <v>15</v>
      </c>
      <c r="J14" s="80">
        <v>6.07</v>
      </c>
      <c r="K14" s="80">
        <v>6.3</v>
      </c>
      <c r="L14" s="80">
        <v>7.51</v>
      </c>
      <c r="M14" s="80">
        <v>11.58</v>
      </c>
      <c r="N14" s="80">
        <v>12.3</v>
      </c>
      <c r="O14" s="80">
        <v>1.36</v>
      </c>
      <c r="P14" s="80">
        <v>2</v>
      </c>
      <c r="Q14" s="80">
        <v>3.53</v>
      </c>
      <c r="R14" s="80">
        <v>3.58</v>
      </c>
      <c r="S14" s="80">
        <v>5.25</v>
      </c>
      <c r="T14" s="80">
        <v>7</v>
      </c>
    </row>
    <row r="15" spans="1:20" ht="12.75" customHeight="1">
      <c r="A15" s="106">
        <v>12</v>
      </c>
      <c r="B15" s="106">
        <v>13</v>
      </c>
      <c r="C15" s="106">
        <v>14</v>
      </c>
      <c r="D15" s="106">
        <v>15</v>
      </c>
      <c r="E15" s="273">
        <v>16</v>
      </c>
      <c r="F15" s="106">
        <v>17</v>
      </c>
      <c r="G15" s="264">
        <v>18</v>
      </c>
      <c r="H15" s="260">
        <f t="shared" si="0"/>
        <v>11</v>
      </c>
      <c r="I15" s="47" t="s">
        <v>16</v>
      </c>
      <c r="J15" s="80">
        <v>6.08</v>
      </c>
      <c r="K15" s="80">
        <v>6.3</v>
      </c>
      <c r="L15" s="80">
        <v>7.52</v>
      </c>
      <c r="M15" s="80">
        <v>11.59</v>
      </c>
      <c r="N15" s="80">
        <v>12.3</v>
      </c>
      <c r="O15" s="80">
        <v>1.35</v>
      </c>
      <c r="P15" s="80">
        <v>2</v>
      </c>
      <c r="Q15" s="80">
        <v>3.53</v>
      </c>
      <c r="R15" s="80">
        <v>3.58</v>
      </c>
      <c r="S15" s="80">
        <v>5.25</v>
      </c>
      <c r="T15" s="80">
        <v>7</v>
      </c>
    </row>
    <row r="16" spans="1:20" ht="12.75" customHeight="1">
      <c r="A16" s="107"/>
      <c r="B16" s="107"/>
      <c r="C16" s="107"/>
      <c r="D16" s="107"/>
      <c r="E16" s="274"/>
      <c r="F16" s="107"/>
      <c r="G16" s="265"/>
      <c r="H16" s="260">
        <f t="shared" si="0"/>
        <v>12</v>
      </c>
      <c r="I16" s="47" t="s">
        <v>10</v>
      </c>
      <c r="J16" s="80">
        <v>6.09</v>
      </c>
      <c r="K16" s="80">
        <v>6.3</v>
      </c>
      <c r="L16" s="80">
        <v>7.53</v>
      </c>
      <c r="M16" s="80">
        <v>11.59</v>
      </c>
      <c r="N16" s="80">
        <v>12.3</v>
      </c>
      <c r="O16" s="80">
        <v>1.35</v>
      </c>
      <c r="P16" s="80">
        <v>2</v>
      </c>
      <c r="Q16" s="80">
        <v>3.53</v>
      </c>
      <c r="R16" s="80">
        <v>3.58</v>
      </c>
      <c r="S16" s="80">
        <v>5.25</v>
      </c>
      <c r="T16" s="80">
        <v>7</v>
      </c>
    </row>
    <row r="17" spans="1:20" ht="12.75">
      <c r="A17" s="19">
        <v>19</v>
      </c>
      <c r="B17" s="19">
        <v>20</v>
      </c>
      <c r="C17" s="19">
        <v>21</v>
      </c>
      <c r="D17" s="19">
        <v>22</v>
      </c>
      <c r="E17" s="270">
        <v>23</v>
      </c>
      <c r="F17" s="19">
        <v>24</v>
      </c>
      <c r="G17" s="263">
        <v>25</v>
      </c>
      <c r="H17" s="260">
        <f t="shared" si="0"/>
        <v>13</v>
      </c>
      <c r="I17" s="47" t="s">
        <v>11</v>
      </c>
      <c r="J17" s="80">
        <v>6.1</v>
      </c>
      <c r="K17" s="80">
        <v>6.3</v>
      </c>
      <c r="L17" s="80">
        <v>7.54</v>
      </c>
      <c r="M17" s="80">
        <v>11.59</v>
      </c>
      <c r="N17" s="80">
        <v>12.3</v>
      </c>
      <c r="O17" s="80">
        <v>1.35</v>
      </c>
      <c r="P17" s="80">
        <v>2</v>
      </c>
      <c r="Q17" s="80">
        <v>3.53</v>
      </c>
      <c r="R17" s="80">
        <v>3.58</v>
      </c>
      <c r="S17" s="80">
        <v>5.25</v>
      </c>
      <c r="T17" s="80">
        <v>7</v>
      </c>
    </row>
    <row r="18" spans="1:20" ht="13.5" customHeight="1">
      <c r="A18" s="106">
        <v>19</v>
      </c>
      <c r="B18" s="106">
        <v>20</v>
      </c>
      <c r="C18" s="106">
        <v>21</v>
      </c>
      <c r="D18" s="106">
        <v>22</v>
      </c>
      <c r="E18" s="273">
        <v>23</v>
      </c>
      <c r="F18" s="106">
        <v>24</v>
      </c>
      <c r="G18" s="264">
        <v>25</v>
      </c>
      <c r="H18" s="260">
        <f t="shared" si="0"/>
        <v>14</v>
      </c>
      <c r="I18" s="47" t="s">
        <v>12</v>
      </c>
      <c r="J18" s="80">
        <v>6.11</v>
      </c>
      <c r="K18" s="80">
        <v>6.3</v>
      </c>
      <c r="L18" s="80">
        <v>7.55</v>
      </c>
      <c r="M18" s="80">
        <v>12</v>
      </c>
      <c r="N18" s="80">
        <v>12.3</v>
      </c>
      <c r="O18" s="80">
        <v>1.35</v>
      </c>
      <c r="P18" s="80">
        <v>2</v>
      </c>
      <c r="Q18" s="80">
        <v>3.53</v>
      </c>
      <c r="R18" s="80">
        <v>3.58</v>
      </c>
      <c r="S18" s="80">
        <v>5.26</v>
      </c>
      <c r="T18" s="80">
        <v>7</v>
      </c>
    </row>
    <row r="19" spans="1:20" ht="12.75" customHeight="1">
      <c r="A19" s="107"/>
      <c r="B19" s="107"/>
      <c r="C19" s="107"/>
      <c r="D19" s="107"/>
      <c r="E19" s="274"/>
      <c r="F19" s="107"/>
      <c r="G19" s="265"/>
      <c r="H19" s="260">
        <f t="shared" si="0"/>
        <v>15</v>
      </c>
      <c r="I19" s="47" t="s">
        <v>13</v>
      </c>
      <c r="J19" s="80">
        <v>6.12</v>
      </c>
      <c r="K19" s="80">
        <v>6.45</v>
      </c>
      <c r="L19" s="80">
        <v>7.56</v>
      </c>
      <c r="M19" s="80">
        <v>12</v>
      </c>
      <c r="N19" s="80">
        <v>12.3</v>
      </c>
      <c r="O19" s="80">
        <v>1.36</v>
      </c>
      <c r="P19" s="80">
        <v>2</v>
      </c>
      <c r="Q19" s="80">
        <v>3.54</v>
      </c>
      <c r="R19" s="80">
        <v>3.59</v>
      </c>
      <c r="S19" s="80">
        <v>5.26</v>
      </c>
      <c r="T19" s="80">
        <v>7</v>
      </c>
    </row>
    <row r="20" spans="1:20" ht="12.75">
      <c r="A20" s="19">
        <v>26</v>
      </c>
      <c r="B20" s="20">
        <v>27</v>
      </c>
      <c r="C20" s="19">
        <v>28</v>
      </c>
      <c r="D20" s="20">
        <v>29</v>
      </c>
      <c r="E20" s="270">
        <v>30</v>
      </c>
      <c r="F20" s="20" t="s">
        <v>63</v>
      </c>
      <c r="G20" s="85"/>
      <c r="H20" s="267">
        <f t="shared" si="0"/>
        <v>16</v>
      </c>
      <c r="I20" s="268" t="s">
        <v>14</v>
      </c>
      <c r="J20" s="269">
        <v>6.13</v>
      </c>
      <c r="K20" s="269">
        <v>6.45</v>
      </c>
      <c r="L20" s="269">
        <v>7.57</v>
      </c>
      <c r="M20" s="269">
        <v>12</v>
      </c>
      <c r="N20" s="269">
        <v>12.3</v>
      </c>
      <c r="O20" s="269">
        <v>1.36</v>
      </c>
      <c r="P20" s="269">
        <v>2</v>
      </c>
      <c r="Q20" s="269">
        <v>3.54</v>
      </c>
      <c r="R20" s="269">
        <v>3.59</v>
      </c>
      <c r="S20" s="269">
        <v>5.26</v>
      </c>
      <c r="T20" s="269">
        <v>7</v>
      </c>
    </row>
    <row r="21" spans="1:20" ht="12.75" customHeight="1">
      <c r="A21" s="239">
        <v>26</v>
      </c>
      <c r="B21" s="239">
        <v>27</v>
      </c>
      <c r="C21" s="239">
        <v>28</v>
      </c>
      <c r="D21" s="239">
        <v>29</v>
      </c>
      <c r="E21" s="275">
        <v>30</v>
      </c>
      <c r="F21" s="262">
        <v>31</v>
      </c>
      <c r="G21" s="237"/>
      <c r="H21" s="260">
        <f t="shared" si="0"/>
        <v>17</v>
      </c>
      <c r="I21" s="47" t="s">
        <v>15</v>
      </c>
      <c r="J21" s="80">
        <v>6.14</v>
      </c>
      <c r="K21" s="80">
        <v>6.45</v>
      </c>
      <c r="L21" s="80">
        <v>7.58</v>
      </c>
      <c r="M21" s="80">
        <v>12.01</v>
      </c>
      <c r="N21" s="80">
        <v>12.3</v>
      </c>
      <c r="O21" s="80">
        <v>1.36</v>
      </c>
      <c r="P21" s="80">
        <v>2</v>
      </c>
      <c r="Q21" s="80">
        <v>3.54</v>
      </c>
      <c r="R21" s="80">
        <v>3.59</v>
      </c>
      <c r="S21" s="80">
        <v>5.26</v>
      </c>
      <c r="T21" s="80">
        <v>7</v>
      </c>
    </row>
    <row r="22" spans="1:20" ht="12.75" customHeight="1">
      <c r="A22" s="107"/>
      <c r="B22" s="107"/>
      <c r="C22" s="107"/>
      <c r="D22" s="107"/>
      <c r="E22" s="275"/>
      <c r="F22" s="262"/>
      <c r="G22" s="237"/>
      <c r="H22" s="260">
        <f t="shared" si="0"/>
        <v>18</v>
      </c>
      <c r="I22" s="47" t="s">
        <v>16</v>
      </c>
      <c r="J22" s="80">
        <v>6.15</v>
      </c>
      <c r="K22" s="80">
        <v>6.45</v>
      </c>
      <c r="L22" s="80">
        <v>7.59</v>
      </c>
      <c r="M22" s="80">
        <v>12.01</v>
      </c>
      <c r="N22" s="80">
        <v>12.3</v>
      </c>
      <c r="O22" s="80">
        <v>1.37</v>
      </c>
      <c r="P22" s="80">
        <v>2</v>
      </c>
      <c r="Q22" s="80">
        <v>3.54</v>
      </c>
      <c r="R22" s="80">
        <v>3.59</v>
      </c>
      <c r="S22" s="80">
        <v>5.26</v>
      </c>
      <c r="T22" s="80">
        <v>7</v>
      </c>
    </row>
    <row r="23" spans="1:20" ht="12.75">
      <c r="A23" s="74"/>
      <c r="B23" s="74"/>
      <c r="H23" s="260">
        <f t="shared" si="0"/>
        <v>19</v>
      </c>
      <c r="I23" s="47" t="s">
        <v>10</v>
      </c>
      <c r="J23" s="80">
        <v>6.16</v>
      </c>
      <c r="K23" s="80">
        <v>6.45</v>
      </c>
      <c r="L23" s="80">
        <v>8</v>
      </c>
      <c r="M23" s="80">
        <v>12.02</v>
      </c>
      <c r="N23" s="80">
        <v>12.3</v>
      </c>
      <c r="O23" s="80">
        <v>1.37</v>
      </c>
      <c r="P23" s="80">
        <v>2</v>
      </c>
      <c r="Q23" s="80">
        <v>3.55</v>
      </c>
      <c r="R23" s="80">
        <v>4</v>
      </c>
      <c r="S23" s="80">
        <v>5.27</v>
      </c>
      <c r="T23" s="80">
        <v>7</v>
      </c>
    </row>
    <row r="24" spans="1:20" ht="12.75" customHeight="1">
      <c r="A24" s="237"/>
      <c r="B24" s="237"/>
      <c r="H24" s="260">
        <f>1+H23</f>
        <v>20</v>
      </c>
      <c r="I24" s="47" t="s">
        <v>11</v>
      </c>
      <c r="J24" s="80">
        <v>6.16</v>
      </c>
      <c r="K24" s="80">
        <v>6.45</v>
      </c>
      <c r="L24" s="80">
        <v>8</v>
      </c>
      <c r="M24" s="80">
        <v>12.02</v>
      </c>
      <c r="N24" s="80">
        <v>12.3</v>
      </c>
      <c r="O24" s="80">
        <v>1.38</v>
      </c>
      <c r="P24" s="80">
        <v>2</v>
      </c>
      <c r="Q24" s="80">
        <v>3.55</v>
      </c>
      <c r="R24" s="80">
        <v>4</v>
      </c>
      <c r="S24" s="80">
        <v>5.27</v>
      </c>
      <c r="T24" s="80">
        <v>7</v>
      </c>
    </row>
    <row r="25" spans="1:20" ht="13.5" customHeight="1">
      <c r="A25" s="237"/>
      <c r="B25" s="237"/>
      <c r="H25" s="260">
        <f t="shared" si="0"/>
        <v>21</v>
      </c>
      <c r="I25" s="47" t="s">
        <v>12</v>
      </c>
      <c r="J25" s="80">
        <v>6.17</v>
      </c>
      <c r="K25" s="80">
        <v>6.45</v>
      </c>
      <c r="L25" s="80">
        <v>8.01</v>
      </c>
      <c r="M25" s="80">
        <v>12.03</v>
      </c>
      <c r="N25" s="80">
        <v>12.3</v>
      </c>
      <c r="O25" s="80">
        <v>1.38</v>
      </c>
      <c r="P25" s="80">
        <v>2</v>
      </c>
      <c r="Q25" s="80">
        <v>3.55</v>
      </c>
      <c r="R25" s="80">
        <v>4</v>
      </c>
      <c r="S25" s="80">
        <v>5.28</v>
      </c>
      <c r="T25" s="80">
        <v>7</v>
      </c>
    </row>
    <row r="26" spans="8:21" ht="12.75">
      <c r="H26" s="260">
        <f t="shared" si="0"/>
        <v>22</v>
      </c>
      <c r="I26" s="47" t="s">
        <v>13</v>
      </c>
      <c r="J26" s="80">
        <v>6.17</v>
      </c>
      <c r="K26" s="80">
        <v>6.45</v>
      </c>
      <c r="L26" s="80">
        <v>8.01</v>
      </c>
      <c r="M26" s="59">
        <v>12.03</v>
      </c>
      <c r="N26" s="80">
        <v>12.3</v>
      </c>
      <c r="O26" s="80">
        <v>1.39</v>
      </c>
      <c r="P26" s="80">
        <v>2</v>
      </c>
      <c r="Q26" s="80">
        <v>3.56</v>
      </c>
      <c r="R26" s="80">
        <v>4.01</v>
      </c>
      <c r="S26" s="80">
        <v>5.28</v>
      </c>
      <c r="T26" s="80">
        <v>7</v>
      </c>
      <c r="U26" s="266"/>
    </row>
    <row r="27" spans="5:20" ht="12.75">
      <c r="E27" t="s">
        <v>24</v>
      </c>
      <c r="H27" s="267">
        <f t="shared" si="0"/>
        <v>23</v>
      </c>
      <c r="I27" s="268" t="s">
        <v>14</v>
      </c>
      <c r="J27" s="269">
        <v>6.17</v>
      </c>
      <c r="K27" s="269">
        <v>6.45</v>
      </c>
      <c r="L27" s="269">
        <v>8.01</v>
      </c>
      <c r="M27" s="269">
        <v>12.04</v>
      </c>
      <c r="N27" s="269">
        <v>12.3</v>
      </c>
      <c r="O27" s="269">
        <v>1.39</v>
      </c>
      <c r="P27" s="269">
        <v>2</v>
      </c>
      <c r="Q27" s="269">
        <v>3.57</v>
      </c>
      <c r="R27" s="269">
        <v>4.02</v>
      </c>
      <c r="S27" s="269">
        <v>5.29</v>
      </c>
      <c r="T27" s="269">
        <v>7</v>
      </c>
    </row>
    <row r="28" spans="8:20" ht="12.75">
      <c r="H28" s="260">
        <f t="shared" si="0"/>
        <v>24</v>
      </c>
      <c r="I28" s="47" t="s">
        <v>15</v>
      </c>
      <c r="J28" s="80">
        <v>6.17</v>
      </c>
      <c r="K28" s="80">
        <v>6.45</v>
      </c>
      <c r="L28" s="80">
        <v>8.02</v>
      </c>
      <c r="M28" s="80">
        <v>12.04</v>
      </c>
      <c r="N28" s="80">
        <v>12.3</v>
      </c>
      <c r="O28" s="80">
        <v>1.4</v>
      </c>
      <c r="P28" s="80">
        <v>2</v>
      </c>
      <c r="Q28" s="80">
        <v>3.57</v>
      </c>
      <c r="R28" s="80">
        <v>4.02</v>
      </c>
      <c r="S28" s="80">
        <v>5.3</v>
      </c>
      <c r="T28" s="80">
        <v>7</v>
      </c>
    </row>
    <row r="29" spans="8:20" ht="12.75">
      <c r="H29" s="260">
        <f t="shared" si="0"/>
        <v>25</v>
      </c>
      <c r="I29" s="47" t="s">
        <v>16</v>
      </c>
      <c r="J29" s="80">
        <v>6.18</v>
      </c>
      <c r="K29" s="80">
        <v>6.45</v>
      </c>
      <c r="L29" s="80">
        <v>8.02</v>
      </c>
      <c r="M29" s="80">
        <v>12.05</v>
      </c>
      <c r="N29" s="80">
        <v>12.3</v>
      </c>
      <c r="O29" s="80">
        <v>1.4</v>
      </c>
      <c r="P29" s="80">
        <v>2</v>
      </c>
      <c r="Q29" s="80">
        <v>3.58</v>
      </c>
      <c r="R29" s="80">
        <v>4.03</v>
      </c>
      <c r="S29" s="80">
        <v>5.31</v>
      </c>
      <c r="T29" s="80">
        <v>7</v>
      </c>
    </row>
    <row r="30" spans="8:20" ht="12.75">
      <c r="H30" s="260">
        <f t="shared" si="0"/>
        <v>26</v>
      </c>
      <c r="I30" s="47" t="s">
        <v>10</v>
      </c>
      <c r="J30" s="80">
        <v>6.18</v>
      </c>
      <c r="K30" s="80">
        <v>6.45</v>
      </c>
      <c r="L30" s="80">
        <v>8.02</v>
      </c>
      <c r="M30" s="80">
        <v>12.05</v>
      </c>
      <c r="N30" s="80">
        <v>12.3</v>
      </c>
      <c r="O30" s="80">
        <v>1.41</v>
      </c>
      <c r="P30" s="80">
        <v>2</v>
      </c>
      <c r="Q30" s="80">
        <v>3.59</v>
      </c>
      <c r="R30" s="80">
        <v>4.04</v>
      </c>
      <c r="S30" s="80">
        <v>5.31</v>
      </c>
      <c r="T30" s="80">
        <v>7</v>
      </c>
    </row>
    <row r="31" spans="1:20" ht="12.75">
      <c r="A31" s="6"/>
      <c r="B31" s="6"/>
      <c r="H31" s="260">
        <f t="shared" si="0"/>
        <v>27</v>
      </c>
      <c r="I31" s="47" t="s">
        <v>11</v>
      </c>
      <c r="J31" s="80">
        <v>6.18</v>
      </c>
      <c r="K31" s="80">
        <v>6.45</v>
      </c>
      <c r="L31" s="80">
        <v>8.02</v>
      </c>
      <c r="M31" s="80">
        <v>12.07</v>
      </c>
      <c r="N31" s="80">
        <v>12.3</v>
      </c>
      <c r="O31" s="80">
        <v>1.41</v>
      </c>
      <c r="P31" s="80">
        <v>2</v>
      </c>
      <c r="Q31" s="80">
        <v>3.59</v>
      </c>
      <c r="R31" s="80">
        <v>4.04</v>
      </c>
      <c r="S31" s="80">
        <v>5.32</v>
      </c>
      <c r="T31" s="80">
        <v>7</v>
      </c>
    </row>
    <row r="32" spans="8:20" ht="12.75">
      <c r="H32" s="260">
        <f t="shared" si="0"/>
        <v>28</v>
      </c>
      <c r="I32" s="47" t="s">
        <v>12</v>
      </c>
      <c r="J32" s="80">
        <v>6.18</v>
      </c>
      <c r="K32" s="80">
        <v>6.45</v>
      </c>
      <c r="L32" s="80">
        <v>8.02</v>
      </c>
      <c r="M32" s="80">
        <v>12.07</v>
      </c>
      <c r="N32" s="80">
        <v>12.3</v>
      </c>
      <c r="O32" s="80">
        <v>1.42</v>
      </c>
      <c r="P32" s="80">
        <v>2</v>
      </c>
      <c r="Q32" s="80">
        <v>4</v>
      </c>
      <c r="R32" s="80">
        <v>4.05</v>
      </c>
      <c r="S32" s="80">
        <v>5.33</v>
      </c>
      <c r="T32" s="80">
        <v>7</v>
      </c>
    </row>
    <row r="33" spans="8:20" ht="12.75">
      <c r="H33" s="260">
        <v>29</v>
      </c>
      <c r="I33" s="47" t="s">
        <v>13</v>
      </c>
      <c r="J33" s="80">
        <v>6.19</v>
      </c>
      <c r="K33" s="80">
        <v>6.45</v>
      </c>
      <c r="L33" s="80">
        <v>8.02</v>
      </c>
      <c r="M33" s="80">
        <v>12.07</v>
      </c>
      <c r="N33" s="80">
        <v>12.3</v>
      </c>
      <c r="O33" s="80">
        <v>1.43</v>
      </c>
      <c r="P33" s="80">
        <v>2</v>
      </c>
      <c r="Q33" s="80">
        <v>4.01</v>
      </c>
      <c r="R33" s="80">
        <v>4.06</v>
      </c>
      <c r="S33" s="80">
        <v>5.34</v>
      </c>
      <c r="T33" s="80">
        <v>7</v>
      </c>
    </row>
    <row r="34" spans="8:20" ht="12.75">
      <c r="H34" s="267">
        <v>30</v>
      </c>
      <c r="I34" s="268" t="s">
        <v>14</v>
      </c>
      <c r="J34" s="269">
        <v>6.19</v>
      </c>
      <c r="K34" s="269">
        <v>6.45</v>
      </c>
      <c r="L34" s="269">
        <v>8.02</v>
      </c>
      <c r="M34" s="269">
        <v>12.08</v>
      </c>
      <c r="N34" s="269">
        <v>12.3</v>
      </c>
      <c r="O34" s="269">
        <v>1.44</v>
      </c>
      <c r="P34" s="269">
        <v>2</v>
      </c>
      <c r="Q34" s="269">
        <v>4.02</v>
      </c>
      <c r="R34" s="269">
        <v>4.07</v>
      </c>
      <c r="S34" s="269">
        <v>5.34</v>
      </c>
      <c r="T34" s="269">
        <v>7</v>
      </c>
    </row>
    <row r="35" spans="8:20" ht="12.75">
      <c r="H35" s="260">
        <v>31</v>
      </c>
      <c r="I35" s="47" t="s">
        <v>15</v>
      </c>
      <c r="J35" s="80">
        <v>6.19</v>
      </c>
      <c r="K35" s="80">
        <v>6.45</v>
      </c>
      <c r="L35" s="80">
        <v>8.02</v>
      </c>
      <c r="M35" s="80">
        <v>12.08</v>
      </c>
      <c r="N35" s="80">
        <v>12.3</v>
      </c>
      <c r="O35" s="80">
        <v>1.45</v>
      </c>
      <c r="P35" s="80">
        <v>2</v>
      </c>
      <c r="Q35" s="80">
        <v>4.03</v>
      </c>
      <c r="R35" s="80">
        <v>4.08</v>
      </c>
      <c r="S35" s="80">
        <v>5.35</v>
      </c>
      <c r="T35" s="80">
        <v>7</v>
      </c>
    </row>
    <row r="39" ht="12.75">
      <c r="J39" s="49"/>
    </row>
  </sheetData>
  <sheetProtection/>
  <mergeCells count="55">
    <mergeCell ref="A24:A25"/>
    <mergeCell ref="Q3:R3"/>
    <mergeCell ref="S3:T3"/>
    <mergeCell ref="G15:G16"/>
    <mergeCell ref="J3:L3"/>
    <mergeCell ref="M3:N3"/>
    <mergeCell ref="O3:P3"/>
    <mergeCell ref="D21:D22"/>
    <mergeCell ref="E21:E22"/>
    <mergeCell ref="F21:F22"/>
    <mergeCell ref="K1:Q2"/>
    <mergeCell ref="E18:E19"/>
    <mergeCell ref="F18:F19"/>
    <mergeCell ref="G18:G19"/>
    <mergeCell ref="E12:E13"/>
    <mergeCell ref="F12:F13"/>
    <mergeCell ref="G12:G13"/>
    <mergeCell ref="E15:E16"/>
    <mergeCell ref="F15:F16"/>
    <mergeCell ref="E9:E10"/>
    <mergeCell ref="G21:G22"/>
    <mergeCell ref="A18:A19"/>
    <mergeCell ref="B18:B19"/>
    <mergeCell ref="C18:C19"/>
    <mergeCell ref="D18:D19"/>
    <mergeCell ref="A21:A22"/>
    <mergeCell ref="B21:B22"/>
    <mergeCell ref="C21:C22"/>
    <mergeCell ref="A15:A16"/>
    <mergeCell ref="B15:B16"/>
    <mergeCell ref="C15:C16"/>
    <mergeCell ref="D15:D16"/>
    <mergeCell ref="A12:A13"/>
    <mergeCell ref="B12:B13"/>
    <mergeCell ref="C12:C13"/>
    <mergeCell ref="D12:D13"/>
    <mergeCell ref="A4:G4"/>
    <mergeCell ref="F9:F10"/>
    <mergeCell ref="G9:G10"/>
    <mergeCell ref="A7:D7"/>
    <mergeCell ref="F7:G7"/>
    <mergeCell ref="A9:A10"/>
    <mergeCell ref="B9:B10"/>
    <mergeCell ref="C9:C10"/>
    <mergeCell ref="D9:D10"/>
    <mergeCell ref="B24:B25"/>
    <mergeCell ref="H1:J2"/>
    <mergeCell ref="A1:G3"/>
    <mergeCell ref="A5:A6"/>
    <mergeCell ref="B5:B6"/>
    <mergeCell ref="C5:C6"/>
    <mergeCell ref="D5:D6"/>
    <mergeCell ref="E5:E6"/>
    <mergeCell ref="F5:F6"/>
    <mergeCell ref="G5:G6"/>
  </mergeCells>
  <printOptions/>
  <pageMargins left="0.75" right="0.75" top="1" bottom="1" header="0.5" footer="0.5"/>
  <pageSetup fitToHeight="1" fitToWidth="1" horizontalDpi="600" verticalDpi="600" orientation="landscape" paperSize="9" scale="7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5"/>
  <sheetViews>
    <sheetView zoomScalePageLayoutView="0" workbookViewId="0" topLeftCell="A1">
      <selection activeCell="L10" sqref="L10"/>
    </sheetView>
  </sheetViews>
  <sheetFormatPr defaultColWidth="9.140625" defaultRowHeight="12.75"/>
  <cols>
    <col min="1" max="1" width="8.7109375" style="0" customWidth="1"/>
    <col min="2" max="2" width="7.28125" style="0" customWidth="1"/>
    <col min="3" max="3" width="7.421875" style="0" customWidth="1"/>
    <col min="4" max="4" width="8.00390625" style="0" customWidth="1"/>
    <col min="5" max="6" width="8.140625" style="0" customWidth="1"/>
    <col min="7" max="7" width="15.7109375" style="0" customWidth="1"/>
    <col min="8" max="8" width="5.28125" style="0" customWidth="1"/>
    <col min="9" max="9" width="4.8515625" style="0" bestFit="1" customWidth="1"/>
    <col min="10" max="10" width="5.421875" style="0" customWidth="1"/>
    <col min="11" max="11" width="6.140625" style="0" customWidth="1"/>
    <col min="12" max="12" width="6.8515625" style="0" customWidth="1"/>
    <col min="13" max="13" width="6.421875" style="0" customWidth="1"/>
    <col min="14" max="14" width="5.8515625" style="0" customWidth="1"/>
    <col min="15" max="16" width="6.140625" style="0" customWidth="1"/>
    <col min="17" max="17" width="7.57421875" style="0" bestFit="1" customWidth="1"/>
    <col min="18" max="18" width="6.00390625" style="0" customWidth="1"/>
    <col min="19" max="19" width="6.7109375" style="0" bestFit="1" customWidth="1"/>
    <col min="20" max="20" width="6.00390625" style="0" customWidth="1"/>
  </cols>
  <sheetData>
    <row r="1" spans="1:7" ht="13.5" thickBot="1">
      <c r="A1" s="119" t="s">
        <v>27</v>
      </c>
      <c r="B1" s="120"/>
      <c r="C1" s="120"/>
      <c r="D1" s="120"/>
      <c r="E1" s="120"/>
      <c r="F1" s="120"/>
      <c r="G1" s="120"/>
    </row>
    <row r="2" spans="1:20" ht="12.75">
      <c r="A2" s="120"/>
      <c r="B2" s="120"/>
      <c r="C2" s="120"/>
      <c r="D2" s="120"/>
      <c r="E2" s="120"/>
      <c r="F2" s="120"/>
      <c r="G2" s="120"/>
      <c r="H2" s="128">
        <v>42401</v>
      </c>
      <c r="I2" s="128"/>
      <c r="J2" s="128"/>
      <c r="K2" s="126" t="s">
        <v>28</v>
      </c>
      <c r="L2" s="126"/>
      <c r="M2" s="126"/>
      <c r="N2" s="126"/>
      <c r="O2" s="126"/>
      <c r="P2" s="126"/>
      <c r="Q2" s="126"/>
      <c r="R2" s="126"/>
      <c r="S2" s="126"/>
      <c r="T2" s="44"/>
    </row>
    <row r="3" spans="1:20" ht="12.75">
      <c r="A3" s="120"/>
      <c r="B3" s="120"/>
      <c r="C3" s="120"/>
      <c r="D3" s="120"/>
      <c r="E3" s="120"/>
      <c r="F3" s="120"/>
      <c r="G3" s="120"/>
      <c r="H3" s="129"/>
      <c r="I3" s="129"/>
      <c r="J3" s="129"/>
      <c r="K3" s="127"/>
      <c r="L3" s="127"/>
      <c r="M3" s="127"/>
      <c r="N3" s="127"/>
      <c r="O3" s="127"/>
      <c r="P3" s="127"/>
      <c r="Q3" s="127"/>
      <c r="R3" s="127"/>
      <c r="S3" s="127"/>
      <c r="T3" s="43"/>
    </row>
    <row r="4" spans="1:20" ht="20.25" customHeight="1">
      <c r="A4" s="115" t="s">
        <v>30</v>
      </c>
      <c r="B4" s="116"/>
      <c r="C4" s="116"/>
      <c r="D4" s="116"/>
      <c r="E4" s="116"/>
      <c r="F4" s="116"/>
      <c r="G4" s="117"/>
      <c r="H4" s="92"/>
      <c r="I4" s="111"/>
      <c r="J4" s="92" t="s">
        <v>2</v>
      </c>
      <c r="K4" s="111"/>
      <c r="L4" s="93"/>
      <c r="M4" s="92" t="s">
        <v>6</v>
      </c>
      <c r="N4" s="93"/>
      <c r="O4" s="92" t="s">
        <v>7</v>
      </c>
      <c r="P4" s="93"/>
      <c r="Q4" s="92" t="s">
        <v>8</v>
      </c>
      <c r="R4" s="93"/>
      <c r="S4" s="92" t="s">
        <v>9</v>
      </c>
      <c r="T4" s="131"/>
    </row>
    <row r="5" spans="1:20" ht="12.75" customHeight="1">
      <c r="A5" s="121" t="s">
        <v>10</v>
      </c>
      <c r="B5" s="121" t="s">
        <v>11</v>
      </c>
      <c r="C5" s="121" t="s">
        <v>12</v>
      </c>
      <c r="D5" s="121" t="s">
        <v>13</v>
      </c>
      <c r="E5" s="121" t="s">
        <v>14</v>
      </c>
      <c r="F5" s="121" t="s">
        <v>15</v>
      </c>
      <c r="G5" s="121" t="s">
        <v>16</v>
      </c>
      <c r="H5" s="46" t="s">
        <v>0</v>
      </c>
      <c r="I5" s="45" t="s">
        <v>1</v>
      </c>
      <c r="J5" s="45" t="s">
        <v>3</v>
      </c>
      <c r="K5" s="45" t="s">
        <v>20</v>
      </c>
      <c r="L5" s="45" t="s">
        <v>5</v>
      </c>
      <c r="M5" s="45" t="s">
        <v>3</v>
      </c>
      <c r="N5" s="45" t="s">
        <v>20</v>
      </c>
      <c r="O5" s="45" t="s">
        <v>3</v>
      </c>
      <c r="P5" s="45" t="s">
        <v>20</v>
      </c>
      <c r="Q5" s="45" t="s">
        <v>3</v>
      </c>
      <c r="R5" s="45" t="s">
        <v>20</v>
      </c>
      <c r="S5" s="45" t="s">
        <v>3</v>
      </c>
      <c r="T5" s="45" t="s">
        <v>20</v>
      </c>
    </row>
    <row r="6" spans="1:20" ht="12.75" customHeight="1">
      <c r="A6" s="121"/>
      <c r="B6" s="121"/>
      <c r="C6" s="121"/>
      <c r="D6" s="121"/>
      <c r="E6" s="121"/>
      <c r="F6" s="121"/>
      <c r="G6" s="283"/>
      <c r="H6" s="260">
        <v>1</v>
      </c>
      <c r="I6" s="47" t="s">
        <v>10</v>
      </c>
      <c r="J6" s="59">
        <v>6.09</v>
      </c>
      <c r="K6" s="64">
        <v>6.3</v>
      </c>
      <c r="L6" s="59">
        <v>7.35</v>
      </c>
      <c r="M6" s="59">
        <v>12.2</v>
      </c>
      <c r="N6" s="64">
        <v>1</v>
      </c>
      <c r="O6" s="59">
        <v>2.26</v>
      </c>
      <c r="P6" s="64">
        <v>3</v>
      </c>
      <c r="Q6" s="64">
        <v>4.52</v>
      </c>
      <c r="R6" s="64">
        <f>Q6+0.05</f>
        <v>4.569999999999999</v>
      </c>
      <c r="S6" s="64">
        <v>6.15</v>
      </c>
      <c r="T6" s="64">
        <v>7</v>
      </c>
    </row>
    <row r="7" spans="1:20" ht="15.75">
      <c r="A7" s="122">
        <v>42401</v>
      </c>
      <c r="B7" s="123"/>
      <c r="C7" s="123"/>
      <c r="D7" s="123"/>
      <c r="E7" s="89"/>
      <c r="F7" s="124"/>
      <c r="G7" s="101"/>
      <c r="H7" s="260">
        <f aca="true" t="shared" si="0" ref="H7:H34">1+H6</f>
        <v>2</v>
      </c>
      <c r="I7" s="47" t="s">
        <v>11</v>
      </c>
      <c r="J7" s="59">
        <v>6.08</v>
      </c>
      <c r="K7" s="64">
        <v>6.3</v>
      </c>
      <c r="L7" s="59">
        <v>7.33</v>
      </c>
      <c r="M7" s="59">
        <v>12.2</v>
      </c>
      <c r="N7" s="64">
        <v>1</v>
      </c>
      <c r="O7" s="59">
        <v>2.28</v>
      </c>
      <c r="P7" s="64">
        <v>3</v>
      </c>
      <c r="Q7" s="64">
        <v>4.54</v>
      </c>
      <c r="R7" s="64">
        <f>Q7+0.05</f>
        <v>4.59</v>
      </c>
      <c r="S7" s="64">
        <v>6.16</v>
      </c>
      <c r="T7" s="64">
        <v>7</v>
      </c>
    </row>
    <row r="8" spans="1:20" ht="12.75">
      <c r="A8" s="20">
        <v>21</v>
      </c>
      <c r="B8" s="20">
        <v>22</v>
      </c>
      <c r="C8" s="20">
        <v>23</v>
      </c>
      <c r="D8" s="20">
        <v>24</v>
      </c>
      <c r="E8" s="270">
        <v>25</v>
      </c>
      <c r="F8" s="20">
        <v>26</v>
      </c>
      <c r="G8" s="84">
        <v>27</v>
      </c>
      <c r="H8" s="260">
        <f t="shared" si="0"/>
        <v>3</v>
      </c>
      <c r="I8" s="47" t="s">
        <v>12</v>
      </c>
      <c r="J8" s="59">
        <v>6.06</v>
      </c>
      <c r="K8" s="64">
        <v>6.3</v>
      </c>
      <c r="L8" s="59">
        <v>7.32</v>
      </c>
      <c r="M8" s="59">
        <v>12.2</v>
      </c>
      <c r="N8" s="64">
        <v>1</v>
      </c>
      <c r="O8" s="59">
        <f>O7+0.01</f>
        <v>2.2899999999999996</v>
      </c>
      <c r="P8" s="64">
        <v>3</v>
      </c>
      <c r="Q8" s="64">
        <v>4.56</v>
      </c>
      <c r="R8" s="64">
        <v>5.01</v>
      </c>
      <c r="S8" s="64">
        <v>6.17</v>
      </c>
      <c r="T8" s="64">
        <v>7</v>
      </c>
    </row>
    <row r="9" spans="1:20" ht="12.75" customHeight="1">
      <c r="A9" s="118">
        <v>1</v>
      </c>
      <c r="B9" s="118">
        <v>2</v>
      </c>
      <c r="C9" s="118">
        <v>3</v>
      </c>
      <c r="D9" s="118">
        <v>4</v>
      </c>
      <c r="E9" s="275">
        <v>5</v>
      </c>
      <c r="F9" s="118">
        <v>6</v>
      </c>
      <c r="G9" s="256">
        <v>7</v>
      </c>
      <c r="H9" s="260">
        <f t="shared" si="0"/>
        <v>4</v>
      </c>
      <c r="I9" s="47" t="s">
        <v>13</v>
      </c>
      <c r="J9" s="59">
        <v>6.05</v>
      </c>
      <c r="K9" s="64">
        <v>6.3</v>
      </c>
      <c r="L9" s="59">
        <v>7.3</v>
      </c>
      <c r="M9" s="59">
        <v>12.2</v>
      </c>
      <c r="N9" s="64">
        <v>1</v>
      </c>
      <c r="O9" s="59">
        <v>2.31</v>
      </c>
      <c r="P9" s="64">
        <v>3</v>
      </c>
      <c r="Q9" s="64">
        <v>4.57</v>
      </c>
      <c r="R9" s="64">
        <v>5.02</v>
      </c>
      <c r="S9" s="64">
        <v>6.18</v>
      </c>
      <c r="T9" s="64">
        <v>7</v>
      </c>
    </row>
    <row r="10" spans="1:20" ht="12.75" customHeight="1">
      <c r="A10" s="118"/>
      <c r="B10" s="118"/>
      <c r="C10" s="118"/>
      <c r="D10" s="118"/>
      <c r="E10" s="275"/>
      <c r="F10" s="118"/>
      <c r="G10" s="256"/>
      <c r="H10" s="267">
        <f t="shared" si="0"/>
        <v>5</v>
      </c>
      <c r="I10" s="280" t="s">
        <v>14</v>
      </c>
      <c r="J10" s="280">
        <v>6.03</v>
      </c>
      <c r="K10" s="279">
        <v>6.3</v>
      </c>
      <c r="L10" s="280">
        <v>7.28</v>
      </c>
      <c r="M10" s="280">
        <v>12.2</v>
      </c>
      <c r="N10" s="279">
        <v>1</v>
      </c>
      <c r="O10" s="280">
        <f>O9+0.01</f>
        <v>2.32</v>
      </c>
      <c r="P10" s="279">
        <v>3</v>
      </c>
      <c r="Q10" s="279">
        <v>4.59</v>
      </c>
      <c r="R10" s="279">
        <v>5.04</v>
      </c>
      <c r="S10" s="279">
        <v>6.2</v>
      </c>
      <c r="T10" s="279">
        <v>7</v>
      </c>
    </row>
    <row r="11" spans="1:20" ht="12.75">
      <c r="A11" s="20">
        <v>28</v>
      </c>
      <c r="B11" s="88">
        <v>29</v>
      </c>
      <c r="C11" s="20" t="s">
        <v>29</v>
      </c>
      <c r="D11" s="20">
        <v>2</v>
      </c>
      <c r="E11" s="270">
        <v>3</v>
      </c>
      <c r="F11" s="20">
        <v>4</v>
      </c>
      <c r="G11" s="91">
        <v>5</v>
      </c>
      <c r="H11" s="260">
        <f t="shared" si="0"/>
        <v>6</v>
      </c>
      <c r="I11" s="47" t="s">
        <v>15</v>
      </c>
      <c r="J11" s="59">
        <v>6.01</v>
      </c>
      <c r="K11" s="64">
        <v>6.3</v>
      </c>
      <c r="L11" s="59">
        <v>7.27</v>
      </c>
      <c r="M11" s="59">
        <v>12.2</v>
      </c>
      <c r="N11" s="64">
        <v>1</v>
      </c>
      <c r="O11" s="59">
        <v>2.34</v>
      </c>
      <c r="P11" s="64">
        <v>3</v>
      </c>
      <c r="Q11" s="64">
        <v>5.01</v>
      </c>
      <c r="R11" s="64">
        <f aca="true" t="shared" si="1" ref="R11:R17">Q11+0.05</f>
        <v>5.06</v>
      </c>
      <c r="S11" s="64">
        <v>6.22</v>
      </c>
      <c r="T11" s="64">
        <v>7</v>
      </c>
    </row>
    <row r="12" spans="1:20" ht="12.75" customHeight="1">
      <c r="A12" s="130">
        <v>8</v>
      </c>
      <c r="B12" s="130">
        <v>9</v>
      </c>
      <c r="C12" s="130">
        <v>10</v>
      </c>
      <c r="D12" s="130">
        <v>11</v>
      </c>
      <c r="E12" s="286">
        <v>12</v>
      </c>
      <c r="F12" s="130">
        <v>13</v>
      </c>
      <c r="G12" s="284">
        <v>14</v>
      </c>
      <c r="H12" s="260">
        <f t="shared" si="0"/>
        <v>7</v>
      </c>
      <c r="I12" s="47" t="s">
        <v>16</v>
      </c>
      <c r="J12" s="59">
        <v>6</v>
      </c>
      <c r="K12" s="64">
        <v>6.3</v>
      </c>
      <c r="L12" s="59">
        <v>7.25</v>
      </c>
      <c r="M12" s="59">
        <v>12.2</v>
      </c>
      <c r="N12" s="64">
        <v>1</v>
      </c>
      <c r="O12" s="59">
        <v>2.35</v>
      </c>
      <c r="P12" s="64">
        <v>3</v>
      </c>
      <c r="Q12" s="64">
        <v>5.03</v>
      </c>
      <c r="R12" s="64">
        <f t="shared" si="1"/>
        <v>5.08</v>
      </c>
      <c r="S12" s="64">
        <v>6.23</v>
      </c>
      <c r="T12" s="64">
        <v>7</v>
      </c>
    </row>
    <row r="13" spans="1:20" ht="12.75" customHeight="1">
      <c r="A13" s="130"/>
      <c r="B13" s="130"/>
      <c r="C13" s="130"/>
      <c r="D13" s="130"/>
      <c r="E13" s="286"/>
      <c r="F13" s="130"/>
      <c r="G13" s="284"/>
      <c r="H13" s="260">
        <f t="shared" si="0"/>
        <v>8</v>
      </c>
      <c r="I13" s="47" t="s">
        <v>10</v>
      </c>
      <c r="J13" s="59">
        <v>5.58</v>
      </c>
      <c r="K13" s="64">
        <v>6.15</v>
      </c>
      <c r="L13" s="59">
        <v>7.23</v>
      </c>
      <c r="M13" s="59">
        <v>12.2</v>
      </c>
      <c r="N13" s="64">
        <v>1</v>
      </c>
      <c r="O13" s="59">
        <v>2.38</v>
      </c>
      <c r="P13" s="64">
        <v>3</v>
      </c>
      <c r="Q13" s="64">
        <v>5.05</v>
      </c>
      <c r="R13" s="64">
        <f t="shared" si="1"/>
        <v>5.1</v>
      </c>
      <c r="S13" s="64">
        <v>6.24</v>
      </c>
      <c r="T13" s="64">
        <v>7</v>
      </c>
    </row>
    <row r="14" spans="1:20" ht="12.75">
      <c r="A14" s="26">
        <v>6</v>
      </c>
      <c r="B14" s="26">
        <v>7</v>
      </c>
      <c r="C14" s="26">
        <v>8</v>
      </c>
      <c r="D14" s="26">
        <v>9</v>
      </c>
      <c r="E14" s="287">
        <v>10</v>
      </c>
      <c r="F14" s="26">
        <v>11</v>
      </c>
      <c r="G14" s="285">
        <v>12</v>
      </c>
      <c r="H14" s="260">
        <v>9</v>
      </c>
      <c r="I14" s="47" t="s">
        <v>11</v>
      </c>
      <c r="J14" s="59">
        <v>5.56</v>
      </c>
      <c r="K14" s="64">
        <v>6.15</v>
      </c>
      <c r="L14" s="59">
        <v>7.22</v>
      </c>
      <c r="M14" s="59">
        <v>12.2</v>
      </c>
      <c r="N14" s="64">
        <v>1</v>
      </c>
      <c r="O14" s="59">
        <f>O13+0.01</f>
        <v>2.3899999999999997</v>
      </c>
      <c r="P14" s="64">
        <v>3</v>
      </c>
      <c r="Q14" s="64">
        <v>5.07</v>
      </c>
      <c r="R14" s="64">
        <f t="shared" si="1"/>
        <v>5.12</v>
      </c>
      <c r="S14" s="64">
        <v>6.25</v>
      </c>
      <c r="T14" s="64">
        <v>7</v>
      </c>
    </row>
    <row r="15" spans="1:20" ht="12.75" customHeight="1">
      <c r="A15" s="130">
        <v>15</v>
      </c>
      <c r="B15" s="130">
        <v>16</v>
      </c>
      <c r="C15" s="130">
        <v>17</v>
      </c>
      <c r="D15" s="130">
        <v>18</v>
      </c>
      <c r="E15" s="286">
        <v>19</v>
      </c>
      <c r="F15" s="130">
        <v>20</v>
      </c>
      <c r="G15" s="284">
        <v>21</v>
      </c>
      <c r="H15" s="260">
        <f t="shared" si="0"/>
        <v>10</v>
      </c>
      <c r="I15" s="47" t="s">
        <v>12</v>
      </c>
      <c r="J15" s="59">
        <v>5.54</v>
      </c>
      <c r="K15" s="64">
        <v>6.15</v>
      </c>
      <c r="L15" s="59">
        <v>7.2</v>
      </c>
      <c r="M15" s="59">
        <v>12.2</v>
      </c>
      <c r="N15" s="64">
        <v>1</v>
      </c>
      <c r="O15" s="59">
        <v>2.41</v>
      </c>
      <c r="P15" s="64">
        <v>3</v>
      </c>
      <c r="Q15" s="64">
        <v>5.09</v>
      </c>
      <c r="R15" s="64">
        <f t="shared" si="1"/>
        <v>5.14</v>
      </c>
      <c r="S15" s="64">
        <v>6.26</v>
      </c>
      <c r="T15" s="64">
        <v>7</v>
      </c>
    </row>
    <row r="16" spans="1:20" ht="12.75" customHeight="1">
      <c r="A16" s="130"/>
      <c r="B16" s="130"/>
      <c r="C16" s="130"/>
      <c r="D16" s="130"/>
      <c r="E16" s="286"/>
      <c r="F16" s="130"/>
      <c r="G16" s="284"/>
      <c r="H16" s="260">
        <f t="shared" si="0"/>
        <v>11</v>
      </c>
      <c r="I16" s="47" t="s">
        <v>13</v>
      </c>
      <c r="J16" s="59">
        <v>5.53</v>
      </c>
      <c r="K16" s="64">
        <v>6.15</v>
      </c>
      <c r="L16" s="59">
        <v>7.18</v>
      </c>
      <c r="M16" s="59">
        <v>12.2</v>
      </c>
      <c r="N16" s="64">
        <v>1</v>
      </c>
      <c r="O16" s="59">
        <f>O15+0.01</f>
        <v>2.42</v>
      </c>
      <c r="P16" s="64">
        <v>3</v>
      </c>
      <c r="Q16" s="64">
        <v>5.1</v>
      </c>
      <c r="R16" s="64">
        <f t="shared" si="1"/>
        <v>5.1499999999999995</v>
      </c>
      <c r="S16" s="64">
        <v>6.27</v>
      </c>
      <c r="T16" s="64">
        <v>7</v>
      </c>
    </row>
    <row r="17" spans="1:20" ht="12.75">
      <c r="A17" s="26">
        <v>13</v>
      </c>
      <c r="B17" s="26">
        <v>14</v>
      </c>
      <c r="C17" s="26">
        <v>15</v>
      </c>
      <c r="D17" s="26">
        <v>16</v>
      </c>
      <c r="E17" s="287">
        <v>17</v>
      </c>
      <c r="F17" s="26">
        <v>18</v>
      </c>
      <c r="G17" s="285">
        <v>19</v>
      </c>
      <c r="H17" s="267">
        <f t="shared" si="0"/>
        <v>12</v>
      </c>
      <c r="I17" s="280" t="s">
        <v>14</v>
      </c>
      <c r="J17" s="280">
        <v>5.51</v>
      </c>
      <c r="K17" s="279">
        <v>6.15</v>
      </c>
      <c r="L17" s="280">
        <v>7.16</v>
      </c>
      <c r="M17" s="280">
        <v>12.2</v>
      </c>
      <c r="N17" s="279">
        <v>1</v>
      </c>
      <c r="O17" s="280">
        <v>2.44</v>
      </c>
      <c r="P17" s="279">
        <v>3</v>
      </c>
      <c r="Q17" s="279">
        <v>5.12</v>
      </c>
      <c r="R17" s="279">
        <f t="shared" si="1"/>
        <v>5.17</v>
      </c>
      <c r="S17" s="279">
        <v>6.29</v>
      </c>
      <c r="T17" s="279">
        <v>7</v>
      </c>
    </row>
    <row r="18" spans="1:20" ht="12.75" customHeight="1">
      <c r="A18" s="130">
        <v>22</v>
      </c>
      <c r="B18" s="130">
        <v>23</v>
      </c>
      <c r="C18" s="130">
        <v>24</v>
      </c>
      <c r="D18" s="130">
        <v>25</v>
      </c>
      <c r="E18" s="286">
        <v>26</v>
      </c>
      <c r="F18" s="130">
        <v>27</v>
      </c>
      <c r="G18" s="290">
        <v>28</v>
      </c>
      <c r="H18" s="260">
        <f t="shared" si="0"/>
        <v>13</v>
      </c>
      <c r="I18" s="47" t="s">
        <v>15</v>
      </c>
      <c r="J18" s="59">
        <v>5.49</v>
      </c>
      <c r="K18" s="64">
        <v>6.15</v>
      </c>
      <c r="L18" s="59">
        <v>7.14</v>
      </c>
      <c r="M18" s="59">
        <v>12.2</v>
      </c>
      <c r="N18" s="64">
        <v>1</v>
      </c>
      <c r="O18" s="59">
        <v>2.45</v>
      </c>
      <c r="P18" s="64">
        <v>3.15</v>
      </c>
      <c r="Q18" s="64">
        <v>5.14</v>
      </c>
      <c r="R18" s="64">
        <v>5.19</v>
      </c>
      <c r="S18" s="64">
        <v>6.31</v>
      </c>
      <c r="T18" s="64">
        <v>7</v>
      </c>
    </row>
    <row r="19" spans="1:20" ht="12.75" customHeight="1">
      <c r="A19" s="130"/>
      <c r="B19" s="130"/>
      <c r="C19" s="130"/>
      <c r="D19" s="130"/>
      <c r="E19" s="286"/>
      <c r="F19" s="130"/>
      <c r="G19" s="290"/>
      <c r="H19" s="260">
        <f t="shared" si="0"/>
        <v>14</v>
      </c>
      <c r="I19" s="47" t="s">
        <v>16</v>
      </c>
      <c r="J19" s="59">
        <v>5.47</v>
      </c>
      <c r="K19" s="64">
        <v>6.15</v>
      </c>
      <c r="L19" s="59">
        <v>7.12</v>
      </c>
      <c r="M19" s="59">
        <v>12.2</v>
      </c>
      <c r="N19" s="64">
        <v>1</v>
      </c>
      <c r="O19" s="59">
        <v>2.47</v>
      </c>
      <c r="P19" s="64">
        <v>3.15</v>
      </c>
      <c r="Q19" s="64">
        <v>5.16</v>
      </c>
      <c r="R19" s="64">
        <f aca="true" t="shared" si="2" ref="R19:R24">Q19+0.05</f>
        <v>5.21</v>
      </c>
      <c r="S19" s="64">
        <v>6.32</v>
      </c>
      <c r="T19" s="64">
        <v>7</v>
      </c>
    </row>
    <row r="20" spans="1:20" ht="12.75">
      <c r="A20" s="26">
        <v>20</v>
      </c>
      <c r="B20" s="289"/>
      <c r="C20" s="289"/>
      <c r="D20" s="289"/>
      <c r="E20" s="289"/>
      <c r="F20" s="289"/>
      <c r="H20" s="260">
        <f t="shared" si="0"/>
        <v>15</v>
      </c>
      <c r="I20" s="47" t="s">
        <v>10</v>
      </c>
      <c r="J20" s="59">
        <v>5.45</v>
      </c>
      <c r="K20" s="64">
        <v>6</v>
      </c>
      <c r="L20" s="59">
        <v>7.1</v>
      </c>
      <c r="M20" s="59">
        <v>12.19</v>
      </c>
      <c r="N20" s="64">
        <v>1</v>
      </c>
      <c r="O20" s="59">
        <v>2.48</v>
      </c>
      <c r="P20" s="64">
        <v>3.15</v>
      </c>
      <c r="Q20" s="64">
        <v>5.17</v>
      </c>
      <c r="R20" s="64">
        <f t="shared" si="2"/>
        <v>5.22</v>
      </c>
      <c r="S20" s="64">
        <v>6.33</v>
      </c>
      <c r="T20" s="64">
        <v>7</v>
      </c>
    </row>
    <row r="21" spans="1:20" ht="12.75" customHeight="1">
      <c r="A21" s="125">
        <v>29</v>
      </c>
      <c r="B21" s="127"/>
      <c r="C21" s="127"/>
      <c r="D21" s="127"/>
      <c r="E21" s="127"/>
      <c r="F21" s="127"/>
      <c r="H21" s="260">
        <f t="shared" si="0"/>
        <v>16</v>
      </c>
      <c r="I21" s="47" t="s">
        <v>11</v>
      </c>
      <c r="J21" s="59">
        <v>5.43</v>
      </c>
      <c r="K21" s="64">
        <v>6</v>
      </c>
      <c r="L21" s="59">
        <v>7.09</v>
      </c>
      <c r="M21" s="59">
        <v>12.19</v>
      </c>
      <c r="N21" s="64">
        <v>1</v>
      </c>
      <c r="O21" s="59">
        <f>O20+0.02</f>
        <v>2.5</v>
      </c>
      <c r="P21" s="64">
        <v>3.15</v>
      </c>
      <c r="Q21" s="64">
        <v>5.2</v>
      </c>
      <c r="R21" s="64">
        <f t="shared" si="2"/>
        <v>5.25</v>
      </c>
      <c r="S21" s="64">
        <v>6.35</v>
      </c>
      <c r="T21" s="64">
        <v>7</v>
      </c>
    </row>
    <row r="22" spans="1:20" ht="12.75" customHeight="1">
      <c r="A22" s="125"/>
      <c r="B22" s="127"/>
      <c r="C22" s="127"/>
      <c r="D22" s="127"/>
      <c r="E22" s="127"/>
      <c r="F22" s="127"/>
      <c r="H22" s="260">
        <f t="shared" si="0"/>
        <v>17</v>
      </c>
      <c r="I22" s="47" t="s">
        <v>12</v>
      </c>
      <c r="J22" s="59">
        <v>5.41</v>
      </c>
      <c r="K22" s="64">
        <v>6</v>
      </c>
      <c r="L22" s="59">
        <v>7.07</v>
      </c>
      <c r="M22" s="59">
        <v>12.19</v>
      </c>
      <c r="N22" s="64">
        <v>1</v>
      </c>
      <c r="O22" s="59">
        <v>2.51</v>
      </c>
      <c r="P22" s="64">
        <v>3.15</v>
      </c>
      <c r="Q22" s="64">
        <v>5.21</v>
      </c>
      <c r="R22" s="64">
        <f t="shared" si="2"/>
        <v>5.26</v>
      </c>
      <c r="S22" s="64">
        <v>6.37</v>
      </c>
      <c r="T22" s="64">
        <v>7</v>
      </c>
    </row>
    <row r="23" spans="1:20" ht="12.75" customHeight="1">
      <c r="A23" s="12"/>
      <c r="B23" s="12"/>
      <c r="C23" s="12"/>
      <c r="D23" s="12"/>
      <c r="E23" s="12"/>
      <c r="F23" s="12"/>
      <c r="G23" s="12"/>
      <c r="H23" s="260">
        <f t="shared" si="0"/>
        <v>18</v>
      </c>
      <c r="I23" s="47" t="s">
        <v>13</v>
      </c>
      <c r="J23" s="59">
        <v>5.39</v>
      </c>
      <c r="K23" s="64">
        <v>6</v>
      </c>
      <c r="L23" s="59">
        <v>7.05</v>
      </c>
      <c r="M23" s="59">
        <v>12.19</v>
      </c>
      <c r="N23" s="64">
        <v>1</v>
      </c>
      <c r="O23" s="59">
        <f>O22+0.02</f>
        <v>2.53</v>
      </c>
      <c r="P23" s="64">
        <v>3.15</v>
      </c>
      <c r="Q23" s="64">
        <v>5.23</v>
      </c>
      <c r="R23" s="64">
        <f t="shared" si="2"/>
        <v>5.28</v>
      </c>
      <c r="S23" s="64">
        <v>6.38</v>
      </c>
      <c r="T23" s="64">
        <v>7</v>
      </c>
    </row>
    <row r="24" spans="8:20" ht="12.75">
      <c r="H24" s="267">
        <f t="shared" si="0"/>
        <v>19</v>
      </c>
      <c r="I24" s="280" t="s">
        <v>14</v>
      </c>
      <c r="J24" s="280">
        <v>5.37</v>
      </c>
      <c r="K24" s="279">
        <v>6</v>
      </c>
      <c r="L24" s="280">
        <v>7.03</v>
      </c>
      <c r="M24" s="280">
        <v>12.19</v>
      </c>
      <c r="N24" s="279">
        <v>1</v>
      </c>
      <c r="O24" s="280">
        <v>2.54</v>
      </c>
      <c r="P24" s="279">
        <v>3.15</v>
      </c>
      <c r="Q24" s="279">
        <v>5.25</v>
      </c>
      <c r="R24" s="279">
        <f t="shared" si="2"/>
        <v>5.3</v>
      </c>
      <c r="S24" s="279">
        <v>6.4</v>
      </c>
      <c r="T24" s="279">
        <v>7</v>
      </c>
    </row>
    <row r="25" spans="8:21" ht="12.75">
      <c r="H25" s="260">
        <f t="shared" si="0"/>
        <v>20</v>
      </c>
      <c r="I25" s="47" t="s">
        <v>15</v>
      </c>
      <c r="J25" s="59">
        <v>5.35</v>
      </c>
      <c r="K25" s="64">
        <v>6</v>
      </c>
      <c r="L25" s="59">
        <v>7.01</v>
      </c>
      <c r="M25" s="59">
        <v>12.19</v>
      </c>
      <c r="N25" s="64">
        <v>1</v>
      </c>
      <c r="O25" s="59">
        <v>2.55</v>
      </c>
      <c r="P25" s="64">
        <v>3.3</v>
      </c>
      <c r="Q25" s="64">
        <v>5.27</v>
      </c>
      <c r="R25" s="64">
        <v>5.32</v>
      </c>
      <c r="S25" s="64">
        <v>6.42</v>
      </c>
      <c r="T25" s="64">
        <v>7</v>
      </c>
      <c r="U25" s="8"/>
    </row>
    <row r="26" spans="8:21" ht="12.75">
      <c r="H26" s="260">
        <f t="shared" si="0"/>
        <v>21</v>
      </c>
      <c r="I26" s="47" t="s">
        <v>16</v>
      </c>
      <c r="J26" s="59">
        <v>5.33</v>
      </c>
      <c r="K26" s="64">
        <v>6</v>
      </c>
      <c r="L26" s="59">
        <v>6.59</v>
      </c>
      <c r="M26" s="59">
        <v>12.19</v>
      </c>
      <c r="N26" s="64">
        <v>1</v>
      </c>
      <c r="O26" s="59">
        <v>2.57</v>
      </c>
      <c r="P26" s="64">
        <v>3.3</v>
      </c>
      <c r="Q26" s="64">
        <v>5.29</v>
      </c>
      <c r="R26" s="64">
        <f aca="true" t="shared" si="3" ref="R26:R31">Q26+0.05</f>
        <v>5.34</v>
      </c>
      <c r="S26" s="64">
        <v>6.43</v>
      </c>
      <c r="T26" s="64">
        <v>7</v>
      </c>
      <c r="U26" s="7"/>
    </row>
    <row r="27" spans="8:21" ht="12.75">
      <c r="H27" s="260">
        <f t="shared" si="0"/>
        <v>22</v>
      </c>
      <c r="I27" s="47" t="s">
        <v>10</v>
      </c>
      <c r="J27" s="59">
        <v>5.31</v>
      </c>
      <c r="K27" s="64">
        <v>5.45</v>
      </c>
      <c r="L27" s="59">
        <v>6.57</v>
      </c>
      <c r="M27" s="59">
        <v>12.19</v>
      </c>
      <c r="N27" s="64">
        <v>1</v>
      </c>
      <c r="O27" s="59">
        <f>O26+0.01</f>
        <v>2.5799999999999996</v>
      </c>
      <c r="P27" s="64">
        <v>3.3</v>
      </c>
      <c r="Q27" s="64">
        <v>5.3</v>
      </c>
      <c r="R27" s="64">
        <f t="shared" si="3"/>
        <v>5.35</v>
      </c>
      <c r="S27" s="64">
        <v>6.45</v>
      </c>
      <c r="T27" s="64">
        <v>7</v>
      </c>
      <c r="U27" s="7"/>
    </row>
    <row r="28" spans="8:21" ht="12.75">
      <c r="H28" s="260">
        <f t="shared" si="0"/>
        <v>23</v>
      </c>
      <c r="I28" s="47" t="s">
        <v>11</v>
      </c>
      <c r="J28" s="59">
        <v>5.29</v>
      </c>
      <c r="K28" s="64">
        <v>5.45</v>
      </c>
      <c r="L28" s="59">
        <v>6.54</v>
      </c>
      <c r="M28" s="59">
        <v>12.19</v>
      </c>
      <c r="N28" s="64">
        <v>1</v>
      </c>
      <c r="O28" s="59">
        <v>2.59</v>
      </c>
      <c r="P28" s="64">
        <v>3.3</v>
      </c>
      <c r="Q28" s="64">
        <v>5.32</v>
      </c>
      <c r="R28" s="64">
        <f t="shared" si="3"/>
        <v>5.37</v>
      </c>
      <c r="S28" s="64">
        <v>6.47</v>
      </c>
      <c r="T28" s="64">
        <v>7.15</v>
      </c>
      <c r="U28" s="7"/>
    </row>
    <row r="29" spans="8:21" ht="12.75">
      <c r="H29" s="260">
        <f t="shared" si="0"/>
        <v>24</v>
      </c>
      <c r="I29" s="47" t="s">
        <v>12</v>
      </c>
      <c r="J29" s="59">
        <v>5.27</v>
      </c>
      <c r="K29" s="64">
        <v>5.45</v>
      </c>
      <c r="L29" s="59">
        <v>6.54</v>
      </c>
      <c r="M29" s="59">
        <v>12.19</v>
      </c>
      <c r="N29" s="64">
        <v>1</v>
      </c>
      <c r="O29" s="59">
        <v>3</v>
      </c>
      <c r="P29" s="64">
        <v>3.3</v>
      </c>
      <c r="Q29" s="64">
        <v>5.34</v>
      </c>
      <c r="R29" s="64">
        <f t="shared" si="3"/>
        <v>5.39</v>
      </c>
      <c r="S29" s="64">
        <v>6.49</v>
      </c>
      <c r="T29" s="64">
        <v>7.15</v>
      </c>
      <c r="U29" s="7"/>
    </row>
    <row r="30" spans="8:21" ht="12.75">
      <c r="H30" s="260">
        <f t="shared" si="0"/>
        <v>25</v>
      </c>
      <c r="I30" s="47" t="s">
        <v>13</v>
      </c>
      <c r="J30" s="59">
        <v>5.25</v>
      </c>
      <c r="K30" s="64">
        <v>5.45</v>
      </c>
      <c r="L30" s="59">
        <v>6.52</v>
      </c>
      <c r="M30" s="59">
        <v>12.19</v>
      </c>
      <c r="N30" s="64">
        <v>1</v>
      </c>
      <c r="O30" s="59">
        <v>3.01</v>
      </c>
      <c r="P30" s="64">
        <v>3.3</v>
      </c>
      <c r="Q30" s="64">
        <v>5.36</v>
      </c>
      <c r="R30" s="64">
        <f t="shared" si="3"/>
        <v>5.41</v>
      </c>
      <c r="S30" s="64">
        <v>6.5</v>
      </c>
      <c r="T30" s="64">
        <v>7.15</v>
      </c>
      <c r="U30" s="7"/>
    </row>
    <row r="31" spans="8:21" ht="12.75">
      <c r="H31" s="267">
        <f t="shared" si="0"/>
        <v>26</v>
      </c>
      <c r="I31" s="280" t="s">
        <v>14</v>
      </c>
      <c r="J31" s="280">
        <v>5.23</v>
      </c>
      <c r="K31" s="279">
        <v>5.45</v>
      </c>
      <c r="L31" s="280">
        <v>6.5</v>
      </c>
      <c r="M31" s="280">
        <v>12.19</v>
      </c>
      <c r="N31" s="279">
        <v>1</v>
      </c>
      <c r="O31" s="280">
        <f>O30+0.01</f>
        <v>3.0199999999999996</v>
      </c>
      <c r="P31" s="279">
        <v>3.3</v>
      </c>
      <c r="Q31" s="279">
        <v>5.38</v>
      </c>
      <c r="R31" s="279">
        <f t="shared" si="3"/>
        <v>5.43</v>
      </c>
      <c r="S31" s="279">
        <v>6.51</v>
      </c>
      <c r="T31" s="279">
        <v>7.15</v>
      </c>
      <c r="U31" s="7"/>
    </row>
    <row r="32" spans="8:21" ht="12.75">
      <c r="H32" s="260">
        <f t="shared" si="0"/>
        <v>27</v>
      </c>
      <c r="I32" s="47" t="s">
        <v>15</v>
      </c>
      <c r="J32" s="59">
        <v>5.21</v>
      </c>
      <c r="K32" s="64">
        <v>5.45</v>
      </c>
      <c r="L32" s="59">
        <v>6.48</v>
      </c>
      <c r="M32" s="59">
        <v>12.19</v>
      </c>
      <c r="N32" s="64">
        <v>1</v>
      </c>
      <c r="O32" s="59">
        <v>3.03</v>
      </c>
      <c r="P32" s="64">
        <v>3.3</v>
      </c>
      <c r="Q32" s="64">
        <v>5.39</v>
      </c>
      <c r="R32" s="64">
        <v>5.44</v>
      </c>
      <c r="S32" s="64">
        <v>6.52</v>
      </c>
      <c r="T32" s="64">
        <v>7.15</v>
      </c>
      <c r="U32" s="7"/>
    </row>
    <row r="33" spans="7:21" ht="12.75">
      <c r="G33" s="6"/>
      <c r="H33" s="260">
        <f t="shared" si="0"/>
        <v>28</v>
      </c>
      <c r="I33" s="47" t="s">
        <v>15</v>
      </c>
      <c r="J33" s="59">
        <v>5.19</v>
      </c>
      <c r="K33" s="64">
        <v>5.45</v>
      </c>
      <c r="L33" s="59">
        <v>6.46</v>
      </c>
      <c r="M33" s="59">
        <v>12.19</v>
      </c>
      <c r="N33" s="64">
        <v>1</v>
      </c>
      <c r="O33" s="59">
        <v>3.04</v>
      </c>
      <c r="P33" s="64">
        <v>3.3</v>
      </c>
      <c r="Q33" s="64">
        <v>5.41</v>
      </c>
      <c r="R33" s="64">
        <v>5.46</v>
      </c>
      <c r="S33" s="64">
        <v>6.53</v>
      </c>
      <c r="T33" s="64">
        <v>7.15</v>
      </c>
      <c r="U33" s="7"/>
    </row>
    <row r="34" spans="8:20" ht="12.75">
      <c r="H34" s="260">
        <f t="shared" si="0"/>
        <v>29</v>
      </c>
      <c r="I34" s="47" t="s">
        <v>16</v>
      </c>
      <c r="J34" s="59">
        <v>5.19</v>
      </c>
      <c r="K34" s="64">
        <v>5.45</v>
      </c>
      <c r="L34" s="59">
        <v>6.46</v>
      </c>
      <c r="M34" s="59">
        <v>12.19</v>
      </c>
      <c r="N34" s="64">
        <v>1</v>
      </c>
      <c r="O34" s="59">
        <v>3.04</v>
      </c>
      <c r="P34" s="64">
        <v>3.3</v>
      </c>
      <c r="Q34" s="64">
        <v>5.41</v>
      </c>
      <c r="R34" s="64">
        <v>5.46</v>
      </c>
      <c r="S34" s="64">
        <v>6.53</v>
      </c>
      <c r="T34" s="64">
        <v>7.15</v>
      </c>
    </row>
    <row r="42" ht="12.75">
      <c r="H42" s="32"/>
    </row>
    <row r="43" spans="2:8" ht="15">
      <c r="B43" s="32"/>
      <c r="C43" s="32"/>
      <c r="D43" s="32"/>
      <c r="E43" s="32"/>
      <c r="F43" s="32"/>
      <c r="G43" s="32"/>
      <c r="H43" s="33"/>
    </row>
    <row r="44" spans="2:8" ht="15">
      <c r="B44" s="33"/>
      <c r="C44" s="33"/>
      <c r="D44" s="33"/>
      <c r="E44" s="33"/>
      <c r="F44" s="33"/>
      <c r="G44" s="33"/>
      <c r="H44" s="33"/>
    </row>
    <row r="45" spans="2:7" ht="15">
      <c r="B45" s="33"/>
      <c r="C45" s="33"/>
      <c r="D45" s="33"/>
      <c r="E45" s="33"/>
      <c r="F45" s="33"/>
      <c r="G45" s="33"/>
    </row>
  </sheetData>
  <sheetProtection/>
  <mergeCells count="53">
    <mergeCell ref="F18:F19"/>
    <mergeCell ref="H4:I4"/>
    <mergeCell ref="M4:N4"/>
    <mergeCell ref="O4:P4"/>
    <mergeCell ref="Q4:R4"/>
    <mergeCell ref="F5:F6"/>
    <mergeCell ref="G5:G6"/>
    <mergeCell ref="F9:F10"/>
    <mergeCell ref="G9:G10"/>
    <mergeCell ref="G18:G19"/>
    <mergeCell ref="A21:A22"/>
    <mergeCell ref="B21:B22"/>
    <mergeCell ref="C21:C22"/>
    <mergeCell ref="B15:B16"/>
    <mergeCell ref="D18:D19"/>
    <mergeCell ref="A18:A19"/>
    <mergeCell ref="B18:B19"/>
    <mergeCell ref="C18:C19"/>
    <mergeCell ref="E18:E19"/>
    <mergeCell ref="D12:D13"/>
    <mergeCell ref="C12:C13"/>
    <mergeCell ref="A15:A16"/>
    <mergeCell ref="C15:C16"/>
    <mergeCell ref="D15:D16"/>
    <mergeCell ref="A12:A13"/>
    <mergeCell ref="B12:B13"/>
    <mergeCell ref="E21:E22"/>
    <mergeCell ref="K2:S3"/>
    <mergeCell ref="H2:J3"/>
    <mergeCell ref="E15:E16"/>
    <mergeCell ref="F15:F16"/>
    <mergeCell ref="S4:T4"/>
    <mergeCell ref="J4:L4"/>
    <mergeCell ref="G15:G16"/>
    <mergeCell ref="G12:G13"/>
    <mergeCell ref="F12:F13"/>
    <mergeCell ref="C9:C10"/>
    <mergeCell ref="A7:D7"/>
    <mergeCell ref="A9:A10"/>
    <mergeCell ref="B9:B10"/>
    <mergeCell ref="F7:G7"/>
    <mergeCell ref="D9:D10"/>
    <mergeCell ref="E9:E10"/>
    <mergeCell ref="A4:G4"/>
    <mergeCell ref="F21:F22"/>
    <mergeCell ref="D21:D22"/>
    <mergeCell ref="A1:G3"/>
    <mergeCell ref="A5:A6"/>
    <mergeCell ref="B5:B6"/>
    <mergeCell ref="C5:C6"/>
    <mergeCell ref="D5:D6"/>
    <mergeCell ref="E5:E6"/>
    <mergeCell ref="E12:E1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49"/>
  <sheetViews>
    <sheetView zoomScalePageLayoutView="0" workbookViewId="0" topLeftCell="A10">
      <selection activeCell="U32" sqref="U32"/>
    </sheetView>
  </sheetViews>
  <sheetFormatPr defaultColWidth="9.140625" defaultRowHeight="12.75"/>
  <cols>
    <col min="1" max="1" width="7.140625" style="0" customWidth="1"/>
    <col min="2" max="2" width="8.28125" style="0" customWidth="1"/>
    <col min="3" max="3" width="8.421875" style="0" customWidth="1"/>
    <col min="4" max="4" width="6.57421875" style="0" customWidth="1"/>
    <col min="5" max="5" width="8.57421875" style="0" customWidth="1"/>
    <col min="6" max="6" width="6.8515625" style="0" customWidth="1"/>
    <col min="7" max="7" width="10.140625" style="0" customWidth="1"/>
    <col min="8" max="8" width="5.421875" style="0" customWidth="1"/>
    <col min="9" max="9" width="4.421875" style="0" customWidth="1"/>
    <col min="10" max="10" width="6.140625" style="0" customWidth="1"/>
    <col min="11" max="11" width="6.28125" style="0" customWidth="1"/>
    <col min="12" max="12" width="7.28125" style="0" bestFit="1" customWidth="1"/>
    <col min="13" max="13" width="6.7109375" style="0" customWidth="1"/>
    <col min="14" max="14" width="7.7109375" style="0" bestFit="1" customWidth="1"/>
    <col min="15" max="15" width="6.7109375" style="0" bestFit="1" customWidth="1"/>
    <col min="16" max="16" width="6.421875" style="0" bestFit="1" customWidth="1"/>
    <col min="17" max="17" width="6.7109375" style="0" bestFit="1" customWidth="1"/>
    <col min="18" max="18" width="5.421875" style="0" customWidth="1"/>
    <col min="19" max="19" width="6.7109375" style="0" bestFit="1" customWidth="1"/>
    <col min="20" max="20" width="6.421875" style="0" bestFit="1" customWidth="1"/>
  </cols>
  <sheetData>
    <row r="1" spans="1:20" ht="10.5" customHeight="1">
      <c r="A1" s="114" t="s">
        <v>31</v>
      </c>
      <c r="B1" s="148"/>
      <c r="C1" s="148"/>
      <c r="D1" s="148"/>
      <c r="E1" s="148"/>
      <c r="F1" s="148"/>
      <c r="G1" s="149"/>
      <c r="H1" s="146">
        <v>42430</v>
      </c>
      <c r="I1" s="143"/>
      <c r="J1" s="143"/>
      <c r="K1" s="142" t="s">
        <v>28</v>
      </c>
      <c r="L1" s="143"/>
      <c r="M1" s="143"/>
      <c r="N1" s="143"/>
      <c r="O1" s="143"/>
      <c r="P1" s="143"/>
      <c r="Q1" s="143"/>
      <c r="R1" s="143"/>
      <c r="S1" s="143"/>
      <c r="T1" s="11"/>
    </row>
    <row r="2" spans="1:20" ht="9.75" customHeight="1">
      <c r="A2" s="148"/>
      <c r="B2" s="148"/>
      <c r="C2" s="148"/>
      <c r="D2" s="148"/>
      <c r="E2" s="148"/>
      <c r="F2" s="148"/>
      <c r="G2" s="149"/>
      <c r="H2" s="147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3"/>
    </row>
    <row r="3" spans="1:20" ht="12" customHeight="1">
      <c r="A3" s="148"/>
      <c r="B3" s="148"/>
      <c r="C3" s="148"/>
      <c r="D3" s="148"/>
      <c r="E3" s="148"/>
      <c r="F3" s="148"/>
      <c r="G3" s="149"/>
      <c r="H3" s="147"/>
      <c r="I3" s="144"/>
      <c r="J3" s="144"/>
      <c r="K3" s="145"/>
      <c r="L3" s="145"/>
      <c r="M3" s="145"/>
      <c r="N3" s="145"/>
      <c r="O3" s="145"/>
      <c r="P3" s="145"/>
      <c r="Q3" s="145"/>
      <c r="R3" s="145"/>
      <c r="S3" s="145"/>
      <c r="T3" s="13"/>
    </row>
    <row r="4" spans="1:20" ht="13.5" customHeight="1">
      <c r="A4" s="152" t="s">
        <v>32</v>
      </c>
      <c r="B4" s="152"/>
      <c r="C4" s="152"/>
      <c r="D4" s="152"/>
      <c r="E4" s="152"/>
      <c r="F4" s="154">
        <v>2016</v>
      </c>
      <c r="G4" s="154"/>
      <c r="H4" s="16"/>
      <c r="I4" s="40"/>
      <c r="J4" s="92" t="s">
        <v>17</v>
      </c>
      <c r="K4" s="111"/>
      <c r="L4" s="93"/>
      <c r="M4" s="92" t="s">
        <v>6</v>
      </c>
      <c r="N4" s="93"/>
      <c r="O4" s="92" t="s">
        <v>7</v>
      </c>
      <c r="P4" s="93"/>
      <c r="Q4" s="92" t="s">
        <v>8</v>
      </c>
      <c r="R4" s="93"/>
      <c r="S4" s="92" t="s">
        <v>9</v>
      </c>
      <c r="T4" s="131"/>
    </row>
    <row r="5" spans="1:20" ht="12.75" customHeight="1">
      <c r="A5" s="153"/>
      <c r="B5" s="153"/>
      <c r="C5" s="153"/>
      <c r="D5" s="153"/>
      <c r="E5" s="153"/>
      <c r="F5" s="155"/>
      <c r="G5" s="155"/>
      <c r="H5" s="45" t="s">
        <v>0</v>
      </c>
      <c r="I5" s="45" t="s">
        <v>1</v>
      </c>
      <c r="J5" s="45" t="s">
        <v>3</v>
      </c>
      <c r="K5" s="45" t="s">
        <v>20</v>
      </c>
      <c r="L5" s="45" t="s">
        <v>5</v>
      </c>
      <c r="M5" s="45" t="s">
        <v>3</v>
      </c>
      <c r="N5" s="45" t="s">
        <v>20</v>
      </c>
      <c r="O5" s="45" t="s">
        <v>3</v>
      </c>
      <c r="P5" s="45" t="s">
        <v>20</v>
      </c>
      <c r="Q5" s="45" t="s">
        <v>3</v>
      </c>
      <c r="R5" s="45" t="s">
        <v>20</v>
      </c>
      <c r="S5" s="45" t="s">
        <v>3</v>
      </c>
      <c r="T5" s="45" t="s">
        <v>20</v>
      </c>
    </row>
    <row r="6" spans="1:20" ht="12.75" customHeight="1">
      <c r="A6" s="99" t="s">
        <v>10</v>
      </c>
      <c r="B6" s="97" t="s">
        <v>11</v>
      </c>
      <c r="C6" s="97" t="s">
        <v>12</v>
      </c>
      <c r="D6" s="97" t="s">
        <v>13</v>
      </c>
      <c r="E6" s="97" t="s">
        <v>14</v>
      </c>
      <c r="F6" s="97" t="s">
        <v>15</v>
      </c>
      <c r="G6" s="97" t="s">
        <v>16</v>
      </c>
      <c r="H6" s="260">
        <v>1</v>
      </c>
      <c r="I6" s="47" t="s">
        <v>11</v>
      </c>
      <c r="J6" s="59">
        <v>5.16</v>
      </c>
      <c r="K6" s="64">
        <v>5.3</v>
      </c>
      <c r="L6" s="59">
        <v>6.42</v>
      </c>
      <c r="M6" s="59">
        <v>12.19</v>
      </c>
      <c r="N6" s="64">
        <v>1</v>
      </c>
      <c r="O6" s="59">
        <v>3.05</v>
      </c>
      <c r="P6" s="64">
        <v>3.3</v>
      </c>
      <c r="Q6" s="64">
        <v>5.43</v>
      </c>
      <c r="R6" s="64">
        <f aca="true" t="shared" si="0" ref="R6:R11">Q6+0.05</f>
        <v>5.4799999999999995</v>
      </c>
      <c r="S6" s="64">
        <v>7.04</v>
      </c>
      <c r="T6" s="64">
        <v>7.3</v>
      </c>
    </row>
    <row r="7" spans="1:21" ht="12.75" customHeight="1">
      <c r="A7" s="100"/>
      <c r="B7" s="98"/>
      <c r="C7" s="98"/>
      <c r="D7" s="98"/>
      <c r="E7" s="98"/>
      <c r="F7" s="98"/>
      <c r="G7" s="98"/>
      <c r="H7" s="260">
        <f aca="true" t="shared" si="1" ref="H7:H36">1+H6</f>
        <v>2</v>
      </c>
      <c r="I7" s="47" t="s">
        <v>12</v>
      </c>
      <c r="J7" s="59">
        <v>5.14</v>
      </c>
      <c r="K7" s="64">
        <v>5.3</v>
      </c>
      <c r="L7" s="59">
        <v>6.4</v>
      </c>
      <c r="M7" s="59">
        <v>12.19</v>
      </c>
      <c r="N7" s="64">
        <v>1</v>
      </c>
      <c r="O7" s="59">
        <f>O6+0.01</f>
        <v>3.0599999999999996</v>
      </c>
      <c r="P7" s="64">
        <v>3.3</v>
      </c>
      <c r="Q7" s="64">
        <v>5.45</v>
      </c>
      <c r="R7" s="64">
        <f t="shared" si="0"/>
        <v>5.5</v>
      </c>
      <c r="S7" s="64">
        <f>(+S6+0.01)</f>
        <v>7.05</v>
      </c>
      <c r="T7" s="64">
        <v>7.3</v>
      </c>
      <c r="U7" s="8"/>
    </row>
    <row r="8" spans="1:21" ht="12.75">
      <c r="A8" s="156">
        <v>42430</v>
      </c>
      <c r="B8" s="138"/>
      <c r="C8" s="138"/>
      <c r="D8" s="139"/>
      <c r="E8" s="137"/>
      <c r="F8" s="138"/>
      <c r="G8" s="138"/>
      <c r="H8" s="260">
        <f t="shared" si="1"/>
        <v>3</v>
      </c>
      <c r="I8" s="47" t="s">
        <v>13</v>
      </c>
      <c r="J8" s="59">
        <v>5.12</v>
      </c>
      <c r="K8" s="64">
        <v>5.3</v>
      </c>
      <c r="L8" s="59">
        <v>6.37</v>
      </c>
      <c r="M8" s="59">
        <v>12.19</v>
      </c>
      <c r="N8" s="64">
        <v>1</v>
      </c>
      <c r="O8" s="59">
        <v>3.08</v>
      </c>
      <c r="P8" s="64">
        <v>3.3</v>
      </c>
      <c r="Q8" s="64">
        <v>5.46</v>
      </c>
      <c r="R8" s="64">
        <f t="shared" si="0"/>
        <v>5.51</v>
      </c>
      <c r="S8" s="64">
        <f>(+S7+0.02)</f>
        <v>7.069999999999999</v>
      </c>
      <c r="T8" s="64">
        <v>7.3</v>
      </c>
      <c r="U8" s="7"/>
    </row>
    <row r="9" spans="1:21" ht="12.75" customHeight="1">
      <c r="A9" s="54"/>
      <c r="B9" s="20">
        <v>21</v>
      </c>
      <c r="C9" s="54">
        <v>22</v>
      </c>
      <c r="D9" s="20">
        <v>23</v>
      </c>
      <c r="E9" s="300">
        <v>24</v>
      </c>
      <c r="F9" s="20">
        <v>25</v>
      </c>
      <c r="G9" s="291">
        <v>26</v>
      </c>
      <c r="H9" s="267">
        <f t="shared" si="1"/>
        <v>4</v>
      </c>
      <c r="I9" s="280" t="s">
        <v>14</v>
      </c>
      <c r="J9" s="280">
        <v>5.1</v>
      </c>
      <c r="K9" s="279">
        <v>5.3</v>
      </c>
      <c r="L9" s="280">
        <v>6.35</v>
      </c>
      <c r="M9" s="280">
        <v>12.19</v>
      </c>
      <c r="N9" s="279">
        <v>1</v>
      </c>
      <c r="O9" s="280">
        <f aca="true" t="shared" si="2" ref="O9:O15">O8+0.01</f>
        <v>3.09</v>
      </c>
      <c r="P9" s="279">
        <v>3.3</v>
      </c>
      <c r="Q9" s="279">
        <v>5.48</v>
      </c>
      <c r="R9" s="279">
        <f t="shared" si="0"/>
        <v>5.53</v>
      </c>
      <c r="S9" s="279">
        <f>(+S8+0.02)</f>
        <v>7.089999999999999</v>
      </c>
      <c r="T9" s="279">
        <v>7.3</v>
      </c>
      <c r="U9" s="7"/>
    </row>
    <row r="10" spans="1:21" ht="15" customHeight="1">
      <c r="A10" s="157"/>
      <c r="B10" s="140">
        <v>1</v>
      </c>
      <c r="C10" s="158">
        <v>2</v>
      </c>
      <c r="D10" s="132">
        <v>3</v>
      </c>
      <c r="E10" s="281">
        <v>4</v>
      </c>
      <c r="F10" s="135">
        <v>5</v>
      </c>
      <c r="G10" s="292">
        <v>6</v>
      </c>
      <c r="H10" s="260">
        <f t="shared" si="1"/>
        <v>5</v>
      </c>
      <c r="I10" s="47" t="s">
        <v>15</v>
      </c>
      <c r="J10" s="59">
        <v>5.08</v>
      </c>
      <c r="K10" s="64">
        <v>5.3</v>
      </c>
      <c r="L10" s="59">
        <v>6.33</v>
      </c>
      <c r="M10" s="59">
        <v>12.17</v>
      </c>
      <c r="N10" s="64">
        <v>1</v>
      </c>
      <c r="O10" s="59">
        <f t="shared" si="2"/>
        <v>3.0999999999999996</v>
      </c>
      <c r="P10" s="64">
        <v>3.3</v>
      </c>
      <c r="Q10" s="64">
        <v>5.5</v>
      </c>
      <c r="R10" s="64">
        <f t="shared" si="0"/>
        <v>5.55</v>
      </c>
      <c r="S10" s="64">
        <f>(+S9+0.02)</f>
        <v>7.1099999999999985</v>
      </c>
      <c r="T10" s="64">
        <v>7.3</v>
      </c>
      <c r="U10" s="7"/>
    </row>
    <row r="11" spans="1:21" ht="12.75" customHeight="1">
      <c r="A11" s="157"/>
      <c r="B11" s="141"/>
      <c r="C11" s="159"/>
      <c r="D11" s="133"/>
      <c r="E11" s="274"/>
      <c r="F11" s="136"/>
      <c r="G11" s="293"/>
      <c r="H11" s="260">
        <f t="shared" si="1"/>
        <v>6</v>
      </c>
      <c r="I11" s="47" t="s">
        <v>16</v>
      </c>
      <c r="J11" s="59">
        <v>5.05</v>
      </c>
      <c r="K11" s="64">
        <v>5.3</v>
      </c>
      <c r="L11" s="59">
        <v>6.31</v>
      </c>
      <c r="M11" s="59">
        <v>12.17</v>
      </c>
      <c r="N11" s="64">
        <v>1</v>
      </c>
      <c r="O11" s="59">
        <f t="shared" si="2"/>
        <v>3.1099999999999994</v>
      </c>
      <c r="P11" s="64">
        <v>3.45</v>
      </c>
      <c r="Q11" s="64">
        <v>5.52</v>
      </c>
      <c r="R11" s="64">
        <f t="shared" si="0"/>
        <v>5.569999999999999</v>
      </c>
      <c r="S11" s="64">
        <f>(+S10+0.01)</f>
        <v>7.119999999999998</v>
      </c>
      <c r="T11" s="64">
        <v>7.3</v>
      </c>
      <c r="U11" s="7"/>
    </row>
    <row r="12" spans="1:22" s="51" customFormat="1" ht="12.75" customHeight="1">
      <c r="A12" s="54">
        <v>27</v>
      </c>
      <c r="B12" s="20">
        <v>28</v>
      </c>
      <c r="C12" s="54">
        <v>29</v>
      </c>
      <c r="D12" s="20">
        <v>30</v>
      </c>
      <c r="E12" s="300" t="s">
        <v>33</v>
      </c>
      <c r="F12" s="20">
        <v>2</v>
      </c>
      <c r="G12" s="291">
        <v>3</v>
      </c>
      <c r="H12" s="260">
        <f t="shared" si="1"/>
        <v>7</v>
      </c>
      <c r="I12" s="47" t="s">
        <v>10</v>
      </c>
      <c r="J12" s="59">
        <v>5.01</v>
      </c>
      <c r="K12" s="64">
        <v>5.3</v>
      </c>
      <c r="L12" s="59">
        <v>6.29</v>
      </c>
      <c r="M12" s="59">
        <v>12.17</v>
      </c>
      <c r="N12" s="64">
        <v>1</v>
      </c>
      <c r="O12" s="59">
        <f t="shared" si="2"/>
        <v>3.119999999999999</v>
      </c>
      <c r="P12" s="64">
        <v>3.45</v>
      </c>
      <c r="Q12" s="64">
        <v>5.53</v>
      </c>
      <c r="R12" s="64">
        <v>6</v>
      </c>
      <c r="S12" s="64">
        <f>(+S11+0.02)</f>
        <v>7.139999999999998</v>
      </c>
      <c r="T12" s="64">
        <v>7.3</v>
      </c>
      <c r="U12" s="48"/>
      <c r="V12" s="49"/>
    </row>
    <row r="13" spans="1:21" ht="12.75" customHeight="1">
      <c r="A13" s="140">
        <v>7</v>
      </c>
      <c r="B13" s="140">
        <v>8</v>
      </c>
      <c r="C13" s="140">
        <v>9</v>
      </c>
      <c r="D13" s="140">
        <v>10</v>
      </c>
      <c r="E13" s="281">
        <v>11</v>
      </c>
      <c r="F13" s="140">
        <v>12</v>
      </c>
      <c r="G13" s="294">
        <v>13</v>
      </c>
      <c r="H13" s="260">
        <f t="shared" si="1"/>
        <v>8</v>
      </c>
      <c r="I13" s="47" t="s">
        <v>11</v>
      </c>
      <c r="J13" s="59">
        <v>5</v>
      </c>
      <c r="K13" s="64">
        <v>5.15</v>
      </c>
      <c r="L13" s="59">
        <v>6.26</v>
      </c>
      <c r="M13" s="59">
        <v>12.15</v>
      </c>
      <c r="N13" s="64">
        <v>1</v>
      </c>
      <c r="O13" s="59">
        <f t="shared" si="2"/>
        <v>3.129999999999999</v>
      </c>
      <c r="P13" s="64">
        <v>3.45</v>
      </c>
      <c r="Q13" s="64">
        <v>5.55</v>
      </c>
      <c r="R13" s="64">
        <v>6.02</v>
      </c>
      <c r="S13" s="64">
        <f>(+S12+0.02)</f>
        <v>7.1599999999999975</v>
      </c>
      <c r="T13" s="64">
        <v>7.3</v>
      </c>
      <c r="U13" s="7"/>
    </row>
    <row r="14" spans="1:21" ht="15.75" customHeight="1">
      <c r="A14" s="141"/>
      <c r="B14" s="141"/>
      <c r="C14" s="141"/>
      <c r="D14" s="141"/>
      <c r="E14" s="274"/>
      <c r="F14" s="141"/>
      <c r="G14" s="295"/>
      <c r="H14" s="260">
        <f t="shared" si="1"/>
        <v>9</v>
      </c>
      <c r="I14" s="47" t="s">
        <v>12</v>
      </c>
      <c r="J14" s="59">
        <v>4.58</v>
      </c>
      <c r="K14" s="64">
        <v>5.15</v>
      </c>
      <c r="L14" s="59">
        <v>6.24</v>
      </c>
      <c r="M14" s="59">
        <v>12.15</v>
      </c>
      <c r="N14" s="64">
        <v>1</v>
      </c>
      <c r="O14" s="59">
        <f>O13+0.01</f>
        <v>3.139999999999999</v>
      </c>
      <c r="P14" s="64">
        <v>3.45</v>
      </c>
      <c r="Q14" s="64">
        <v>5.57</v>
      </c>
      <c r="R14" s="64">
        <v>6.03</v>
      </c>
      <c r="S14" s="64">
        <f>(+S13+0.02)</f>
        <v>7.179999999999997</v>
      </c>
      <c r="T14" s="64">
        <v>7.3</v>
      </c>
      <c r="U14" s="7"/>
    </row>
    <row r="15" spans="1:21" ht="11.25" customHeight="1">
      <c r="A15" s="81">
        <v>4</v>
      </c>
      <c r="B15" s="81">
        <v>5</v>
      </c>
      <c r="C15" s="81">
        <v>6</v>
      </c>
      <c r="D15" s="81">
        <v>7</v>
      </c>
      <c r="E15" s="270">
        <v>8</v>
      </c>
      <c r="F15" s="81">
        <v>9</v>
      </c>
      <c r="G15" s="91">
        <v>10</v>
      </c>
      <c r="H15" s="260">
        <f t="shared" si="1"/>
        <v>10</v>
      </c>
      <c r="I15" s="47" t="s">
        <v>13</v>
      </c>
      <c r="J15" s="59">
        <v>4.55</v>
      </c>
      <c r="K15" s="64">
        <v>5.15</v>
      </c>
      <c r="L15" s="59">
        <v>6.22</v>
      </c>
      <c r="M15" s="59">
        <v>12.15</v>
      </c>
      <c r="N15" s="64">
        <v>1</v>
      </c>
      <c r="O15" s="59">
        <f t="shared" si="2"/>
        <v>3.1499999999999986</v>
      </c>
      <c r="P15" s="64">
        <v>3.45</v>
      </c>
      <c r="Q15" s="64">
        <v>5.58</v>
      </c>
      <c r="R15" s="64">
        <v>6.04</v>
      </c>
      <c r="S15" s="64">
        <f>(+S14+0.01)</f>
        <v>7.189999999999997</v>
      </c>
      <c r="T15" s="64">
        <v>7.3</v>
      </c>
      <c r="U15" s="7"/>
    </row>
    <row r="16" spans="1:21" s="49" customFormat="1" ht="15.75" customHeight="1">
      <c r="A16" s="125">
        <v>14</v>
      </c>
      <c r="B16" s="125">
        <v>15</v>
      </c>
      <c r="C16" s="125">
        <v>16</v>
      </c>
      <c r="D16" s="125">
        <v>17</v>
      </c>
      <c r="E16" s="281">
        <v>18</v>
      </c>
      <c r="F16" s="125">
        <v>19</v>
      </c>
      <c r="G16" s="288">
        <v>20</v>
      </c>
      <c r="H16" s="267">
        <f t="shared" si="1"/>
        <v>11</v>
      </c>
      <c r="I16" s="280" t="s">
        <v>14</v>
      </c>
      <c r="J16" s="280">
        <v>4.53</v>
      </c>
      <c r="K16" s="279">
        <v>5.15</v>
      </c>
      <c r="L16" s="280">
        <v>6.2</v>
      </c>
      <c r="M16" s="280">
        <v>12.13</v>
      </c>
      <c r="N16" s="279">
        <v>1</v>
      </c>
      <c r="O16" s="280">
        <f aca="true" t="shared" si="3" ref="O16:O33">O15+0.01</f>
        <v>3.1599999999999984</v>
      </c>
      <c r="P16" s="279">
        <v>3.45</v>
      </c>
      <c r="Q16" s="279">
        <v>6</v>
      </c>
      <c r="R16" s="279">
        <v>6.06</v>
      </c>
      <c r="S16" s="279">
        <f>+S15+0.02</f>
        <v>7.209999999999996</v>
      </c>
      <c r="T16" s="279">
        <v>7.3</v>
      </c>
      <c r="U16" s="48"/>
    </row>
    <row r="17" spans="1:21" ht="11.25" customHeight="1">
      <c r="A17" s="125"/>
      <c r="B17" s="125"/>
      <c r="C17" s="125"/>
      <c r="D17" s="125"/>
      <c r="E17" s="274"/>
      <c r="F17" s="125"/>
      <c r="G17" s="288"/>
      <c r="H17" s="260">
        <f t="shared" si="1"/>
        <v>12</v>
      </c>
      <c r="I17" s="47" t="s">
        <v>15</v>
      </c>
      <c r="J17" s="59">
        <v>4.51</v>
      </c>
      <c r="K17" s="64">
        <v>5.15</v>
      </c>
      <c r="L17" s="59">
        <v>6.17</v>
      </c>
      <c r="M17" s="59">
        <v>12.13</v>
      </c>
      <c r="N17" s="64">
        <v>1</v>
      </c>
      <c r="O17" s="59">
        <f t="shared" si="3"/>
        <v>3.169999999999998</v>
      </c>
      <c r="P17" s="64">
        <v>3.45</v>
      </c>
      <c r="Q17" s="64">
        <v>6.02</v>
      </c>
      <c r="R17" s="64">
        <v>6.08</v>
      </c>
      <c r="S17" s="64">
        <f>+S16+0.02</f>
        <v>7.229999999999996</v>
      </c>
      <c r="T17" s="64">
        <v>7.3</v>
      </c>
      <c r="U17" s="7"/>
    </row>
    <row r="18" spans="1:21" s="49" customFormat="1" ht="12.75" customHeight="1">
      <c r="A18" s="82">
        <v>11</v>
      </c>
      <c r="B18" s="71">
        <v>12</v>
      </c>
      <c r="C18" s="82">
        <v>13</v>
      </c>
      <c r="D18" s="71">
        <v>14</v>
      </c>
      <c r="E18" s="300">
        <v>15</v>
      </c>
      <c r="F18" s="71">
        <v>16</v>
      </c>
      <c r="G18" s="296">
        <v>17</v>
      </c>
      <c r="H18" s="260">
        <f t="shared" si="1"/>
        <v>13</v>
      </c>
      <c r="I18" s="47" t="s">
        <v>16</v>
      </c>
      <c r="J18" s="59">
        <v>4.48</v>
      </c>
      <c r="K18" s="64">
        <v>5.15</v>
      </c>
      <c r="L18" s="59">
        <v>6.15</v>
      </c>
      <c r="M18" s="59">
        <v>12.13</v>
      </c>
      <c r="N18" s="64">
        <v>1</v>
      </c>
      <c r="O18" s="59">
        <f t="shared" si="3"/>
        <v>3.179999999999998</v>
      </c>
      <c r="P18" s="64">
        <v>3.45</v>
      </c>
      <c r="Q18" s="64">
        <v>6.04</v>
      </c>
      <c r="R18" s="64">
        <v>6.09</v>
      </c>
      <c r="S18" s="64">
        <f>+S17+0.02</f>
        <v>7.249999999999996</v>
      </c>
      <c r="T18" s="64">
        <v>7.3</v>
      </c>
      <c r="U18" s="48"/>
    </row>
    <row r="19" spans="1:21" ht="15.75" customHeight="1">
      <c r="A19" s="134">
        <v>21</v>
      </c>
      <c r="B19" s="134">
        <v>22</v>
      </c>
      <c r="C19" s="134">
        <v>23</v>
      </c>
      <c r="D19" s="134">
        <v>24</v>
      </c>
      <c r="E19" s="281">
        <v>25</v>
      </c>
      <c r="F19" s="134">
        <v>26</v>
      </c>
      <c r="G19" s="243">
        <v>27</v>
      </c>
      <c r="H19" s="260">
        <f t="shared" si="1"/>
        <v>14</v>
      </c>
      <c r="I19" s="47" t="s">
        <v>10</v>
      </c>
      <c r="J19" s="59">
        <v>4.46</v>
      </c>
      <c r="K19" s="64">
        <v>5.15</v>
      </c>
      <c r="L19" s="59">
        <v>6.13</v>
      </c>
      <c r="M19" s="59">
        <v>12.13</v>
      </c>
      <c r="N19" s="64">
        <v>1</v>
      </c>
      <c r="O19" s="59">
        <v>3.2</v>
      </c>
      <c r="P19" s="64">
        <v>3.45</v>
      </c>
      <c r="Q19" s="64">
        <v>6.05</v>
      </c>
      <c r="R19" s="64">
        <f aca="true" t="shared" si="4" ref="R19:R36">Q19+0.05</f>
        <v>6.1</v>
      </c>
      <c r="S19" s="64">
        <f>+S18+0.02</f>
        <v>7.269999999999995</v>
      </c>
      <c r="T19" s="64">
        <v>7.45</v>
      </c>
      <c r="U19" s="7"/>
    </row>
    <row r="20" spans="1:21" s="49" customFormat="1" ht="15" customHeight="1">
      <c r="A20" s="109"/>
      <c r="B20" s="109"/>
      <c r="C20" s="109"/>
      <c r="D20" s="109"/>
      <c r="E20" s="274"/>
      <c r="F20" s="109"/>
      <c r="G20" s="177"/>
      <c r="H20" s="260">
        <f t="shared" si="1"/>
        <v>15</v>
      </c>
      <c r="I20" s="47" t="s">
        <v>11</v>
      </c>
      <c r="J20" s="59">
        <v>4.44</v>
      </c>
      <c r="K20" s="64">
        <v>5</v>
      </c>
      <c r="L20" s="59">
        <v>6.11</v>
      </c>
      <c r="M20" s="59">
        <v>12.13</v>
      </c>
      <c r="N20" s="64">
        <v>1</v>
      </c>
      <c r="O20" s="59">
        <f t="shared" si="3"/>
        <v>3.21</v>
      </c>
      <c r="P20" s="64">
        <v>3.45</v>
      </c>
      <c r="Q20" s="64">
        <v>6.07</v>
      </c>
      <c r="R20" s="64">
        <f t="shared" si="4"/>
        <v>6.12</v>
      </c>
      <c r="S20" s="64">
        <f>(+S19+0.01)</f>
        <v>7.279999999999995</v>
      </c>
      <c r="T20" s="64">
        <v>7.45</v>
      </c>
      <c r="U20" s="48"/>
    </row>
    <row r="21" spans="1:21" ht="12" customHeight="1">
      <c r="A21" s="71">
        <v>18</v>
      </c>
      <c r="B21" s="71">
        <v>19</v>
      </c>
      <c r="C21" s="71">
        <v>20</v>
      </c>
      <c r="D21" s="71">
        <v>21</v>
      </c>
      <c r="E21" s="71"/>
      <c r="F21" s="71"/>
      <c r="G21" s="297"/>
      <c r="H21" s="260">
        <f>1+H20</f>
        <v>16</v>
      </c>
      <c r="I21" s="47" t="s">
        <v>12</v>
      </c>
      <c r="J21" s="59">
        <v>4.42</v>
      </c>
      <c r="K21" s="64">
        <v>5</v>
      </c>
      <c r="L21" s="59">
        <v>6.08</v>
      </c>
      <c r="M21" s="59">
        <v>12.13</v>
      </c>
      <c r="N21" s="64">
        <v>1</v>
      </c>
      <c r="O21" s="59">
        <f t="shared" si="3"/>
        <v>3.2199999999999998</v>
      </c>
      <c r="P21" s="64">
        <v>3.45</v>
      </c>
      <c r="Q21" s="64">
        <v>6.09</v>
      </c>
      <c r="R21" s="64">
        <f t="shared" si="4"/>
        <v>6.14</v>
      </c>
      <c r="S21" s="64">
        <f>+S20+0.02</f>
        <v>7.2999999999999945</v>
      </c>
      <c r="T21" s="64">
        <v>7.45</v>
      </c>
      <c r="U21" s="7"/>
    </row>
    <row r="22" spans="1:21" ht="15" customHeight="1">
      <c r="A22" s="134">
        <v>28</v>
      </c>
      <c r="B22" s="134">
        <v>29</v>
      </c>
      <c r="C22" s="134">
        <v>30</v>
      </c>
      <c r="D22" s="134">
        <v>31</v>
      </c>
      <c r="E22" s="134"/>
      <c r="F22" s="132"/>
      <c r="G22" s="211"/>
      <c r="H22" s="260">
        <f t="shared" si="1"/>
        <v>17</v>
      </c>
      <c r="I22" s="47" t="s">
        <v>13</v>
      </c>
      <c r="J22" s="59">
        <v>4.39</v>
      </c>
      <c r="K22" s="64">
        <v>5</v>
      </c>
      <c r="L22" s="59">
        <v>6.06</v>
      </c>
      <c r="M22" s="59">
        <v>12.13</v>
      </c>
      <c r="N22" s="64">
        <v>1</v>
      </c>
      <c r="O22" s="59">
        <f t="shared" si="3"/>
        <v>3.2299999999999995</v>
      </c>
      <c r="P22" s="64">
        <v>3.45</v>
      </c>
      <c r="Q22" s="64">
        <v>6.11</v>
      </c>
      <c r="R22" s="64">
        <f t="shared" si="4"/>
        <v>6.16</v>
      </c>
      <c r="S22" s="64">
        <f>+S21+0.02</f>
        <v>7.319999999999994</v>
      </c>
      <c r="T22" s="64">
        <v>7.45</v>
      </c>
      <c r="U22" s="7"/>
    </row>
    <row r="23" spans="1:21" ht="12.75" customHeight="1">
      <c r="A23" s="109"/>
      <c r="B23" s="109"/>
      <c r="C23" s="109"/>
      <c r="D23" s="109"/>
      <c r="E23" s="109"/>
      <c r="F23" s="133"/>
      <c r="G23" s="298"/>
      <c r="H23" s="267">
        <f t="shared" si="1"/>
        <v>18</v>
      </c>
      <c r="I23" s="280" t="s">
        <v>14</v>
      </c>
      <c r="J23" s="280">
        <v>4.38</v>
      </c>
      <c r="K23" s="279">
        <v>5</v>
      </c>
      <c r="L23" s="280">
        <v>6.04</v>
      </c>
      <c r="M23" s="280">
        <v>12.13</v>
      </c>
      <c r="N23" s="279">
        <v>1</v>
      </c>
      <c r="O23" s="280">
        <f t="shared" si="3"/>
        <v>3.2399999999999993</v>
      </c>
      <c r="P23" s="279">
        <v>3.45</v>
      </c>
      <c r="Q23" s="279">
        <v>6.12</v>
      </c>
      <c r="R23" s="279">
        <f t="shared" si="4"/>
        <v>6.17</v>
      </c>
      <c r="S23" s="279">
        <f>+S22+0.02</f>
        <v>7.339999999999994</v>
      </c>
      <c r="T23" s="279">
        <v>7.45</v>
      </c>
      <c r="U23" s="7"/>
    </row>
    <row r="24" spans="1:21" s="53" customFormat="1" ht="12" customHeight="1">
      <c r="A24" s="71"/>
      <c r="B24" s="71"/>
      <c r="C24" s="50"/>
      <c r="D24" s="50"/>
      <c r="E24" s="50"/>
      <c r="F24" s="50"/>
      <c r="G24" s="299"/>
      <c r="H24" s="260">
        <f t="shared" si="1"/>
        <v>19</v>
      </c>
      <c r="I24" s="47" t="s">
        <v>15</v>
      </c>
      <c r="J24" s="59">
        <v>4.36</v>
      </c>
      <c r="K24" s="64">
        <v>5</v>
      </c>
      <c r="L24" s="59">
        <v>6.02</v>
      </c>
      <c r="M24" s="59">
        <v>12.12</v>
      </c>
      <c r="N24" s="64">
        <v>1</v>
      </c>
      <c r="O24" s="59">
        <f t="shared" si="3"/>
        <v>3.249999999999999</v>
      </c>
      <c r="P24" s="64">
        <v>3.45</v>
      </c>
      <c r="Q24" s="64">
        <v>6.14</v>
      </c>
      <c r="R24" s="64">
        <f t="shared" si="4"/>
        <v>6.1899999999999995</v>
      </c>
      <c r="S24" s="64">
        <f>+S23+0.01</f>
        <v>7.349999999999993</v>
      </c>
      <c r="T24" s="64">
        <v>7.45</v>
      </c>
      <c r="U24" s="52"/>
    </row>
    <row r="25" spans="1:21" s="53" customFormat="1" ht="14.25" customHeight="1">
      <c r="A25" s="132"/>
      <c r="B25" s="132"/>
      <c r="C25" s="72"/>
      <c r="D25" s="72"/>
      <c r="E25" s="72"/>
      <c r="F25" s="72"/>
      <c r="G25" s="72"/>
      <c r="H25" s="260">
        <f t="shared" si="1"/>
        <v>20</v>
      </c>
      <c r="I25" s="47" t="s">
        <v>16</v>
      </c>
      <c r="J25" s="59">
        <v>4.34</v>
      </c>
      <c r="K25" s="64">
        <v>5</v>
      </c>
      <c r="L25" s="59">
        <v>5.59</v>
      </c>
      <c r="M25" s="59">
        <v>12.12</v>
      </c>
      <c r="N25" s="64">
        <v>1</v>
      </c>
      <c r="O25" s="59">
        <f t="shared" si="3"/>
        <v>3.259999999999999</v>
      </c>
      <c r="P25" s="64">
        <v>4</v>
      </c>
      <c r="Q25" s="64">
        <v>6.16</v>
      </c>
      <c r="R25" s="64">
        <f t="shared" si="4"/>
        <v>6.21</v>
      </c>
      <c r="S25" s="64">
        <f aca="true" t="shared" si="5" ref="S25:S33">+S24+0.02</f>
        <v>7.369999999999993</v>
      </c>
      <c r="T25" s="64">
        <v>7.45</v>
      </c>
      <c r="U25" s="52"/>
    </row>
    <row r="26" spans="1:21" ht="13.5" customHeight="1">
      <c r="A26" s="133"/>
      <c r="B26" s="133"/>
      <c r="C26" s="73"/>
      <c r="D26" s="73"/>
      <c r="E26" s="73"/>
      <c r="F26" s="73"/>
      <c r="G26" s="73"/>
      <c r="H26" s="260">
        <f t="shared" si="1"/>
        <v>21</v>
      </c>
      <c r="I26" s="47" t="s">
        <v>10</v>
      </c>
      <c r="J26" s="59">
        <v>4.32</v>
      </c>
      <c r="K26" s="64">
        <v>5</v>
      </c>
      <c r="L26" s="59">
        <v>5.57</v>
      </c>
      <c r="M26" s="59">
        <v>12.12</v>
      </c>
      <c r="N26" s="64">
        <v>1</v>
      </c>
      <c r="O26" s="59">
        <v>3.28</v>
      </c>
      <c r="P26" s="64">
        <v>4</v>
      </c>
      <c r="Q26" s="64">
        <v>6.17</v>
      </c>
      <c r="R26" s="64">
        <f t="shared" si="4"/>
        <v>6.22</v>
      </c>
      <c r="S26" s="64">
        <f t="shared" si="5"/>
        <v>7.389999999999993</v>
      </c>
      <c r="T26" s="64">
        <v>8</v>
      </c>
      <c r="U26" s="7"/>
    </row>
    <row r="27" spans="8:21" ht="12.75">
      <c r="H27" s="260">
        <f t="shared" si="1"/>
        <v>22</v>
      </c>
      <c r="I27" s="47" t="s">
        <v>11</v>
      </c>
      <c r="J27" s="59">
        <v>4.29</v>
      </c>
      <c r="K27" s="64">
        <v>4.45</v>
      </c>
      <c r="L27" s="59">
        <v>5.55</v>
      </c>
      <c r="M27" s="59">
        <v>12.12</v>
      </c>
      <c r="N27" s="64">
        <v>1</v>
      </c>
      <c r="O27" s="59">
        <f t="shared" si="3"/>
        <v>3.2899999999999996</v>
      </c>
      <c r="P27" s="64">
        <v>4</v>
      </c>
      <c r="Q27" s="64">
        <v>6.19</v>
      </c>
      <c r="R27" s="64">
        <f t="shared" si="4"/>
        <v>6.24</v>
      </c>
      <c r="S27" s="64">
        <f t="shared" si="5"/>
        <v>7.409999999999992</v>
      </c>
      <c r="T27" s="64">
        <v>8</v>
      </c>
      <c r="U27" s="7"/>
    </row>
    <row r="28" spans="8:21" ht="12.75">
      <c r="H28" s="260">
        <f t="shared" si="1"/>
        <v>23</v>
      </c>
      <c r="I28" s="47" t="s">
        <v>12</v>
      </c>
      <c r="J28" s="59">
        <v>4.27</v>
      </c>
      <c r="K28" s="64">
        <v>4.45</v>
      </c>
      <c r="L28" s="59">
        <v>5.52</v>
      </c>
      <c r="M28" s="59">
        <v>12.12</v>
      </c>
      <c r="N28" s="64">
        <v>1</v>
      </c>
      <c r="O28" s="59">
        <f t="shared" si="3"/>
        <v>3.2999999999999994</v>
      </c>
      <c r="P28" s="64">
        <v>4</v>
      </c>
      <c r="Q28" s="64">
        <v>6.21</v>
      </c>
      <c r="R28" s="64">
        <f t="shared" si="4"/>
        <v>6.26</v>
      </c>
      <c r="S28" s="64">
        <f t="shared" si="5"/>
        <v>7.429999999999992</v>
      </c>
      <c r="T28" s="64">
        <v>8</v>
      </c>
      <c r="U28" s="7"/>
    </row>
    <row r="29" spans="8:21" ht="12.75">
      <c r="H29" s="260">
        <f t="shared" si="1"/>
        <v>24</v>
      </c>
      <c r="I29" s="47" t="s">
        <v>13</v>
      </c>
      <c r="J29" s="59">
        <v>4.25</v>
      </c>
      <c r="K29" s="64">
        <v>4.45</v>
      </c>
      <c r="L29" s="59">
        <v>5.5</v>
      </c>
      <c r="M29" s="59">
        <v>12.12</v>
      </c>
      <c r="N29" s="64">
        <v>1</v>
      </c>
      <c r="O29" s="59">
        <f t="shared" si="3"/>
        <v>3.309999999999999</v>
      </c>
      <c r="P29" s="64">
        <v>4</v>
      </c>
      <c r="Q29" s="64">
        <v>6.22</v>
      </c>
      <c r="R29" s="64">
        <f t="shared" si="4"/>
        <v>6.27</v>
      </c>
      <c r="S29" s="64">
        <f t="shared" si="5"/>
        <v>7.449999999999991</v>
      </c>
      <c r="T29" s="64">
        <v>8</v>
      </c>
      <c r="U29" s="7"/>
    </row>
    <row r="30" spans="8:21" ht="12.75">
      <c r="H30" s="267">
        <f t="shared" si="1"/>
        <v>25</v>
      </c>
      <c r="I30" s="280" t="s">
        <v>14</v>
      </c>
      <c r="J30" s="280">
        <v>4.23</v>
      </c>
      <c r="K30" s="279">
        <v>4.45</v>
      </c>
      <c r="L30" s="280">
        <v>5.48</v>
      </c>
      <c r="M30" s="280">
        <v>12.12</v>
      </c>
      <c r="N30" s="279">
        <v>1</v>
      </c>
      <c r="O30" s="280">
        <v>3.32</v>
      </c>
      <c r="P30" s="279">
        <v>4</v>
      </c>
      <c r="Q30" s="279">
        <v>6.24</v>
      </c>
      <c r="R30" s="279">
        <f t="shared" si="4"/>
        <v>6.29</v>
      </c>
      <c r="S30" s="279">
        <f t="shared" si="5"/>
        <v>7.469999999999991</v>
      </c>
      <c r="T30" s="279">
        <v>8</v>
      </c>
      <c r="U30" s="7"/>
    </row>
    <row r="31" spans="8:21" ht="12.75">
      <c r="H31" s="260">
        <f t="shared" si="1"/>
        <v>26</v>
      </c>
      <c r="I31" s="47" t="s">
        <v>15</v>
      </c>
      <c r="J31" s="59">
        <f>+J30-0.02</f>
        <v>4.210000000000001</v>
      </c>
      <c r="K31" s="64">
        <v>4.45</v>
      </c>
      <c r="L31" s="59">
        <v>5.46</v>
      </c>
      <c r="M31" s="59">
        <v>12.12</v>
      </c>
      <c r="N31" s="64">
        <v>1</v>
      </c>
      <c r="O31" s="59">
        <f t="shared" si="3"/>
        <v>3.3299999999999996</v>
      </c>
      <c r="P31" s="64">
        <v>4</v>
      </c>
      <c r="Q31" s="64">
        <v>6.26</v>
      </c>
      <c r="R31" s="64">
        <f t="shared" si="4"/>
        <v>6.31</v>
      </c>
      <c r="S31" s="64">
        <f t="shared" si="5"/>
        <v>7.48999999999999</v>
      </c>
      <c r="T31" s="64">
        <v>8</v>
      </c>
      <c r="U31" s="7"/>
    </row>
    <row r="32" spans="4:21" ht="12.75">
      <c r="D32" s="150" t="s">
        <v>19</v>
      </c>
      <c r="E32" s="151"/>
      <c r="F32" s="151"/>
      <c r="G32" s="151"/>
      <c r="H32" s="260">
        <f t="shared" si="1"/>
        <v>27</v>
      </c>
      <c r="I32" s="47" t="s">
        <v>16</v>
      </c>
      <c r="J32" s="59">
        <v>5.19</v>
      </c>
      <c r="K32" s="64">
        <v>5.45</v>
      </c>
      <c r="L32" s="59">
        <v>6.43</v>
      </c>
      <c r="M32" s="59">
        <v>1.12</v>
      </c>
      <c r="N32" s="64">
        <v>1.3</v>
      </c>
      <c r="O32" s="59">
        <v>4.34</v>
      </c>
      <c r="P32" s="64">
        <v>5</v>
      </c>
      <c r="Q32" s="64">
        <v>7.28</v>
      </c>
      <c r="R32" s="64">
        <f t="shared" si="4"/>
        <v>7.33</v>
      </c>
      <c r="S32" s="64">
        <v>8.51</v>
      </c>
      <c r="T32" s="64">
        <v>9</v>
      </c>
      <c r="U32" s="7"/>
    </row>
    <row r="33" spans="8:21" ht="12.75">
      <c r="H33" s="260">
        <f t="shared" si="1"/>
        <v>28</v>
      </c>
      <c r="I33" s="47" t="s">
        <v>10</v>
      </c>
      <c r="J33" s="59">
        <v>5.17</v>
      </c>
      <c r="K33" s="64">
        <v>5.45</v>
      </c>
      <c r="L33" s="59">
        <v>6.41</v>
      </c>
      <c r="M33" s="59">
        <v>1.11</v>
      </c>
      <c r="N33" s="64">
        <v>1.3</v>
      </c>
      <c r="O33" s="59">
        <f t="shared" si="3"/>
        <v>4.35</v>
      </c>
      <c r="P33" s="64">
        <v>5</v>
      </c>
      <c r="Q33" s="64">
        <v>7.3</v>
      </c>
      <c r="R33" s="64">
        <f t="shared" si="4"/>
        <v>7.35</v>
      </c>
      <c r="S33" s="64">
        <f t="shared" si="5"/>
        <v>8.53</v>
      </c>
      <c r="T33" s="64">
        <v>9</v>
      </c>
      <c r="U33" s="7"/>
    </row>
    <row r="34" spans="8:21" ht="12.75">
      <c r="H34" s="260">
        <f t="shared" si="1"/>
        <v>29</v>
      </c>
      <c r="I34" s="47" t="s">
        <v>11</v>
      </c>
      <c r="J34" s="59">
        <v>5.14</v>
      </c>
      <c r="K34" s="64">
        <v>5.45</v>
      </c>
      <c r="L34" s="59">
        <v>6.39</v>
      </c>
      <c r="M34" s="59">
        <v>1.11</v>
      </c>
      <c r="N34" s="64">
        <v>1.3</v>
      </c>
      <c r="O34" s="59">
        <v>4.36</v>
      </c>
      <c r="P34" s="64">
        <v>5</v>
      </c>
      <c r="Q34" s="64">
        <v>7.32</v>
      </c>
      <c r="R34" s="64">
        <f t="shared" si="4"/>
        <v>7.37</v>
      </c>
      <c r="S34" s="64">
        <v>8.55</v>
      </c>
      <c r="T34" s="64">
        <v>9</v>
      </c>
      <c r="U34" s="7"/>
    </row>
    <row r="35" spans="8:21" ht="12.75">
      <c r="H35" s="260">
        <f t="shared" si="1"/>
        <v>30</v>
      </c>
      <c r="I35" s="47" t="s">
        <v>12</v>
      </c>
      <c r="J35" s="59">
        <v>5.12</v>
      </c>
      <c r="K35" s="64">
        <v>5.45</v>
      </c>
      <c r="L35" s="59">
        <v>6.36</v>
      </c>
      <c r="M35" s="59">
        <v>1.11</v>
      </c>
      <c r="N35" s="64">
        <v>1.3</v>
      </c>
      <c r="O35" s="59">
        <v>4.37</v>
      </c>
      <c r="P35" s="64">
        <v>5</v>
      </c>
      <c r="Q35" s="64">
        <v>7.34</v>
      </c>
      <c r="R35" s="64">
        <f t="shared" si="4"/>
        <v>7.39</v>
      </c>
      <c r="S35" s="64">
        <v>8.57</v>
      </c>
      <c r="T35" s="64">
        <v>9</v>
      </c>
      <c r="U35" s="7"/>
    </row>
    <row r="36" spans="8:21" ht="12.75">
      <c r="H36" s="260">
        <f t="shared" si="1"/>
        <v>31</v>
      </c>
      <c r="I36" s="47" t="s">
        <v>13</v>
      </c>
      <c r="J36" s="59">
        <v>5.1</v>
      </c>
      <c r="K36" s="64">
        <v>5.45</v>
      </c>
      <c r="L36" s="59">
        <v>6.34</v>
      </c>
      <c r="M36" s="59">
        <v>1.11</v>
      </c>
      <c r="N36" s="64">
        <v>1.3</v>
      </c>
      <c r="O36" s="59">
        <v>4.38</v>
      </c>
      <c r="P36" s="64">
        <v>5</v>
      </c>
      <c r="Q36" s="64">
        <v>7.36</v>
      </c>
      <c r="R36" s="64">
        <f t="shared" si="4"/>
        <v>7.41</v>
      </c>
      <c r="S36" s="64">
        <v>8.58</v>
      </c>
      <c r="T36" s="64">
        <v>9</v>
      </c>
      <c r="U36" s="7"/>
    </row>
    <row r="47" spans="2:8" ht="12.75">
      <c r="B47" s="31"/>
      <c r="C47" s="31"/>
      <c r="D47" s="31"/>
      <c r="E47" s="31"/>
      <c r="F47" s="31"/>
      <c r="G47" s="31"/>
      <c r="H47" s="31"/>
    </row>
    <row r="48" spans="2:8" ht="12.75" customHeight="1">
      <c r="B48" s="30"/>
      <c r="C48" s="30"/>
      <c r="D48" s="30"/>
      <c r="E48" s="30"/>
      <c r="F48" s="30"/>
      <c r="G48" s="30"/>
      <c r="H48" s="30"/>
    </row>
    <row r="49" spans="2:8" ht="12.75" customHeight="1">
      <c r="B49" s="30"/>
      <c r="C49" s="30"/>
      <c r="D49" s="30"/>
      <c r="E49" s="30"/>
      <c r="F49" s="30"/>
      <c r="G49" s="30"/>
      <c r="H49" s="30"/>
    </row>
  </sheetData>
  <sheetProtection/>
  <mergeCells count="57">
    <mergeCell ref="A25:A26"/>
    <mergeCell ref="A16:A17"/>
    <mergeCell ref="A22:A23"/>
    <mergeCell ref="C10:C11"/>
    <mergeCell ref="E16:E17"/>
    <mergeCell ref="A10:A11"/>
    <mergeCell ref="A13:A14"/>
    <mergeCell ref="B13:B14"/>
    <mergeCell ref="C13:C14"/>
    <mergeCell ref="D13:D14"/>
    <mergeCell ref="G10:G11"/>
    <mergeCell ref="G6:G7"/>
    <mergeCell ref="A6:A7"/>
    <mergeCell ref="J4:L4"/>
    <mergeCell ref="Q4:R4"/>
    <mergeCell ref="S4:T4"/>
    <mergeCell ref="D32:G32"/>
    <mergeCell ref="A4:E5"/>
    <mergeCell ref="F4:G5"/>
    <mergeCell ref="F6:F7"/>
    <mergeCell ref="E6:E7"/>
    <mergeCell ref="O4:P4"/>
    <mergeCell ref="M4:N4"/>
    <mergeCell ref="D10:D11"/>
    <mergeCell ref="E10:E11"/>
    <mergeCell ref="K1:S3"/>
    <mergeCell ref="H1:J3"/>
    <mergeCell ref="A1:G3"/>
    <mergeCell ref="B6:B7"/>
    <mergeCell ref="C6:C7"/>
    <mergeCell ref="D6:D7"/>
    <mergeCell ref="A19:A20"/>
    <mergeCell ref="E19:E20"/>
    <mergeCell ref="F19:F20"/>
    <mergeCell ref="G19:G20"/>
    <mergeCell ref="E8:G8"/>
    <mergeCell ref="F13:F14"/>
    <mergeCell ref="G13:G14"/>
    <mergeCell ref="B10:B11"/>
    <mergeCell ref="A8:D8"/>
    <mergeCell ref="E13:E14"/>
    <mergeCell ref="G22:G23"/>
    <mergeCell ref="E22:E23"/>
    <mergeCell ref="F22:F23"/>
    <mergeCell ref="F16:F17"/>
    <mergeCell ref="G16:G17"/>
    <mergeCell ref="F10:F11"/>
    <mergeCell ref="B25:B26"/>
    <mergeCell ref="B22:B23"/>
    <mergeCell ref="B16:B17"/>
    <mergeCell ref="C16:C17"/>
    <mergeCell ref="D16:D17"/>
    <mergeCell ref="B19:B20"/>
    <mergeCell ref="C19:C20"/>
    <mergeCell ref="C22:C23"/>
    <mergeCell ref="D22:D23"/>
    <mergeCell ref="D19:D20"/>
  </mergeCells>
  <printOptions/>
  <pageMargins left="0.75" right="0.75" top="1" bottom="1" header="0.5" footer="0.5"/>
  <pageSetup horizontalDpi="600" verticalDpi="600" orientation="landscape" paperSize="9" r:id="rId1"/>
  <ignoredErrors>
    <ignoredError sqref="S20 S24 S11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6"/>
  <sheetViews>
    <sheetView zoomScalePageLayoutView="0" workbookViewId="0" topLeftCell="A7">
      <selection activeCell="F18" sqref="F18:F19"/>
    </sheetView>
  </sheetViews>
  <sheetFormatPr defaultColWidth="9.140625" defaultRowHeight="12.75"/>
  <cols>
    <col min="5" max="5" width="9.57421875" style="0" customWidth="1"/>
    <col min="8" max="8" width="6.421875" style="0" bestFit="1" customWidth="1"/>
    <col min="9" max="9" width="4.8515625" style="0" bestFit="1" customWidth="1"/>
    <col min="12" max="12" width="9.140625" style="4" customWidth="1"/>
    <col min="13" max="13" width="6.7109375" style="5" bestFit="1" customWidth="1"/>
    <col min="14" max="14" width="7.421875" style="0" bestFit="1" customWidth="1"/>
    <col min="15" max="15" width="6.7109375" style="5" bestFit="1" customWidth="1"/>
    <col min="16" max="16" width="7.421875" style="0" bestFit="1" customWidth="1"/>
    <col min="17" max="17" width="7.421875" style="5" customWidth="1"/>
    <col min="18" max="18" width="7.57421875" style="0" customWidth="1"/>
    <col min="19" max="19" width="9.140625" style="5" customWidth="1"/>
    <col min="20" max="20" width="9.140625" style="0" customWidth="1"/>
    <col min="21" max="21" width="9.140625" style="6" customWidth="1"/>
    <col min="22" max="22" width="18.28125" style="6" customWidth="1"/>
    <col min="23" max="16384" width="9.140625" style="6" customWidth="1"/>
  </cols>
  <sheetData>
    <row r="1" spans="1:20" ht="13.5" thickTop="1">
      <c r="A1" s="160" t="s">
        <v>34</v>
      </c>
      <c r="B1" s="160"/>
      <c r="C1" s="160"/>
      <c r="D1" s="160"/>
      <c r="E1" s="160"/>
      <c r="F1" s="160"/>
      <c r="G1" s="160"/>
      <c r="H1" s="167">
        <v>42461</v>
      </c>
      <c r="I1" s="168"/>
      <c r="J1" s="168"/>
      <c r="K1" s="171" t="s">
        <v>28</v>
      </c>
      <c r="L1" s="171"/>
      <c r="M1" s="171"/>
      <c r="N1" s="171"/>
      <c r="O1" s="171"/>
      <c r="P1" s="171"/>
      <c r="Q1" s="171"/>
      <c r="R1" s="171"/>
      <c r="S1" s="171"/>
      <c r="T1" s="37"/>
    </row>
    <row r="2" spans="1:20" ht="12.75">
      <c r="A2" s="160"/>
      <c r="B2" s="160"/>
      <c r="C2" s="160"/>
      <c r="D2" s="160"/>
      <c r="E2" s="160"/>
      <c r="F2" s="160"/>
      <c r="G2" s="160"/>
      <c r="H2" s="169"/>
      <c r="I2" s="170"/>
      <c r="J2" s="170"/>
      <c r="K2" s="172"/>
      <c r="L2" s="172"/>
      <c r="M2" s="172"/>
      <c r="N2" s="172"/>
      <c r="O2" s="172"/>
      <c r="P2" s="172"/>
      <c r="Q2" s="172"/>
      <c r="R2" s="172"/>
      <c r="S2" s="172"/>
      <c r="T2" s="38"/>
    </row>
    <row r="3" spans="1:20" ht="12.75">
      <c r="A3" s="160"/>
      <c r="B3" s="160"/>
      <c r="C3" s="160"/>
      <c r="D3" s="160"/>
      <c r="E3" s="160"/>
      <c r="F3" s="160"/>
      <c r="G3" s="160"/>
      <c r="H3" s="39"/>
      <c r="I3" s="12"/>
      <c r="J3" s="244" t="s">
        <v>2</v>
      </c>
      <c r="K3" s="245"/>
      <c r="L3" s="301"/>
      <c r="M3" s="302" t="s">
        <v>6</v>
      </c>
      <c r="N3" s="301"/>
      <c r="O3" s="302" t="s">
        <v>7</v>
      </c>
      <c r="P3" s="301"/>
      <c r="Q3" s="302" t="s">
        <v>8</v>
      </c>
      <c r="R3" s="301"/>
      <c r="S3" s="302" t="s">
        <v>9</v>
      </c>
      <c r="T3" s="303"/>
    </row>
    <row r="4" spans="1:20" ht="23.25">
      <c r="A4" s="27" t="s">
        <v>35</v>
      </c>
      <c r="B4" s="18"/>
      <c r="C4" s="18"/>
      <c r="D4" s="18"/>
      <c r="E4" s="18"/>
      <c r="F4" s="161">
        <v>2016</v>
      </c>
      <c r="G4" s="161"/>
      <c r="H4" s="47" t="s">
        <v>0</v>
      </c>
      <c r="I4" s="47" t="s">
        <v>1</v>
      </c>
      <c r="J4" s="47" t="s">
        <v>3</v>
      </c>
      <c r="K4" s="47" t="s">
        <v>4</v>
      </c>
      <c r="L4" s="304" t="s">
        <v>5</v>
      </c>
      <c r="M4" s="59" t="s">
        <v>3</v>
      </c>
      <c r="N4" s="47" t="s">
        <v>4</v>
      </c>
      <c r="O4" s="59" t="s">
        <v>3</v>
      </c>
      <c r="P4" s="47" t="s">
        <v>4</v>
      </c>
      <c r="Q4" s="59" t="s">
        <v>3</v>
      </c>
      <c r="R4" s="47" t="s">
        <v>4</v>
      </c>
      <c r="S4" s="59" t="s">
        <v>3</v>
      </c>
      <c r="T4" s="47" t="s">
        <v>4</v>
      </c>
    </row>
    <row r="5" spans="1:21" ht="12.75" customHeight="1">
      <c r="A5" s="99" t="s">
        <v>10</v>
      </c>
      <c r="B5" s="97" t="s">
        <v>11</v>
      </c>
      <c r="C5" s="97" t="s">
        <v>12</v>
      </c>
      <c r="D5" s="97" t="s">
        <v>13</v>
      </c>
      <c r="E5" s="97" t="s">
        <v>14</v>
      </c>
      <c r="F5" s="97" t="s">
        <v>15</v>
      </c>
      <c r="G5" s="97" t="s">
        <v>16</v>
      </c>
      <c r="H5" s="267">
        <v>1</v>
      </c>
      <c r="I5" s="268" t="s">
        <v>14</v>
      </c>
      <c r="J5" s="280">
        <v>5</v>
      </c>
      <c r="K5" s="279">
        <v>5.3</v>
      </c>
      <c r="L5" s="280">
        <v>6.32</v>
      </c>
      <c r="M5" s="280">
        <v>1.1</v>
      </c>
      <c r="N5" s="279">
        <v>1.3</v>
      </c>
      <c r="O5" s="280">
        <v>4.39</v>
      </c>
      <c r="P5" s="279">
        <v>5</v>
      </c>
      <c r="Q5" s="279">
        <v>7.36</v>
      </c>
      <c r="R5" s="279">
        <f>Q5+0.05</f>
        <v>7.41</v>
      </c>
      <c r="S5" s="279">
        <v>9</v>
      </c>
      <c r="T5" s="279">
        <v>9.15</v>
      </c>
      <c r="U5" s="9"/>
    </row>
    <row r="6" spans="1:21" ht="12.75" customHeight="1">
      <c r="A6" s="100"/>
      <c r="B6" s="98"/>
      <c r="C6" s="98"/>
      <c r="D6" s="98"/>
      <c r="E6" s="98"/>
      <c r="F6" s="98"/>
      <c r="G6" s="98"/>
      <c r="H6" s="260">
        <f aca="true" t="shared" si="0" ref="H6:H32">1+H5</f>
        <v>2</v>
      </c>
      <c r="I6" s="47" t="s">
        <v>15</v>
      </c>
      <c r="J6" s="59">
        <v>4.58</v>
      </c>
      <c r="K6" s="64">
        <v>5.3</v>
      </c>
      <c r="L6" s="59">
        <v>6.3</v>
      </c>
      <c r="M6" s="59">
        <v>1.1</v>
      </c>
      <c r="N6" s="64">
        <v>1.3</v>
      </c>
      <c r="O6" s="59">
        <v>4.4</v>
      </c>
      <c r="P6" s="64">
        <v>5</v>
      </c>
      <c r="Q6" s="64">
        <v>7.37</v>
      </c>
      <c r="R6" s="64">
        <f aca="true" t="shared" si="1" ref="R6:R34">Q6+0.05</f>
        <v>7.42</v>
      </c>
      <c r="S6" s="64">
        <v>9</v>
      </c>
      <c r="T6" s="64">
        <v>9.15</v>
      </c>
      <c r="U6" s="9"/>
    </row>
    <row r="7" spans="1:21" ht="15.75">
      <c r="A7" s="162" t="s">
        <v>36</v>
      </c>
      <c r="B7" s="163"/>
      <c r="C7" s="163"/>
      <c r="D7" s="164"/>
      <c r="E7" s="89"/>
      <c r="F7" s="165"/>
      <c r="G7" s="166"/>
      <c r="H7" s="260">
        <f t="shared" si="0"/>
        <v>3</v>
      </c>
      <c r="I7" s="47" t="s">
        <v>16</v>
      </c>
      <c r="J7" s="59">
        <f aca="true" t="shared" si="2" ref="J7:J31">J6-0.02</f>
        <v>4.5600000000000005</v>
      </c>
      <c r="K7" s="64">
        <v>5.3</v>
      </c>
      <c r="L7" s="59">
        <v>6.27</v>
      </c>
      <c r="M7" s="59">
        <v>1.1</v>
      </c>
      <c r="N7" s="64">
        <v>1.3</v>
      </c>
      <c r="O7" s="59">
        <f aca="true" t="shared" si="3" ref="O7:O34">O6+0.01</f>
        <v>4.41</v>
      </c>
      <c r="P7" s="64">
        <v>5</v>
      </c>
      <c r="Q7" s="64">
        <f>Q6+0.02</f>
        <v>7.39</v>
      </c>
      <c r="R7" s="64">
        <f t="shared" si="1"/>
        <v>7.4399999999999995</v>
      </c>
      <c r="S7" s="64">
        <v>9</v>
      </c>
      <c r="T7" s="64">
        <v>9.15</v>
      </c>
      <c r="U7" s="9"/>
    </row>
    <row r="8" spans="1:21" ht="12.75">
      <c r="A8" s="81"/>
      <c r="B8" s="81"/>
      <c r="C8" s="81"/>
      <c r="D8" s="81"/>
      <c r="E8" s="270">
        <v>22</v>
      </c>
      <c r="F8" s="81">
        <v>23</v>
      </c>
      <c r="G8" s="91">
        <v>24</v>
      </c>
      <c r="H8" s="260">
        <f t="shared" si="0"/>
        <v>4</v>
      </c>
      <c r="I8" s="47" t="s">
        <v>10</v>
      </c>
      <c r="J8" s="59">
        <f t="shared" si="2"/>
        <v>4.540000000000001</v>
      </c>
      <c r="K8" s="64">
        <v>5.3</v>
      </c>
      <c r="L8" s="59">
        <v>6.25</v>
      </c>
      <c r="M8" s="59">
        <v>1.09</v>
      </c>
      <c r="N8" s="64">
        <v>1.3</v>
      </c>
      <c r="O8" s="59">
        <v>4.41</v>
      </c>
      <c r="P8" s="64">
        <v>5</v>
      </c>
      <c r="Q8" s="64">
        <v>7.41</v>
      </c>
      <c r="R8" s="64">
        <f t="shared" si="1"/>
        <v>7.46</v>
      </c>
      <c r="S8" s="64">
        <v>9</v>
      </c>
      <c r="T8" s="64">
        <v>9.15</v>
      </c>
      <c r="U8" s="9"/>
    </row>
    <row r="9" spans="1:21" ht="12.75" customHeight="1">
      <c r="A9" s="108"/>
      <c r="B9" s="108"/>
      <c r="C9" s="134"/>
      <c r="D9" s="134"/>
      <c r="E9" s="281">
        <v>1</v>
      </c>
      <c r="F9" s="108">
        <v>2</v>
      </c>
      <c r="G9" s="176">
        <v>3</v>
      </c>
      <c r="H9" s="260">
        <f t="shared" si="0"/>
        <v>5</v>
      </c>
      <c r="I9" s="47" t="s">
        <v>11</v>
      </c>
      <c r="J9" s="59">
        <f t="shared" si="2"/>
        <v>4.520000000000001</v>
      </c>
      <c r="K9" s="64">
        <v>5.3</v>
      </c>
      <c r="L9" s="59">
        <v>6.23</v>
      </c>
      <c r="M9" s="59">
        <v>1.1</v>
      </c>
      <c r="N9" s="64">
        <v>1.3</v>
      </c>
      <c r="O9" s="59">
        <f t="shared" si="3"/>
        <v>4.42</v>
      </c>
      <c r="P9" s="64">
        <v>5</v>
      </c>
      <c r="Q9" s="64">
        <f>Q8+0.02</f>
        <v>7.43</v>
      </c>
      <c r="R9" s="64">
        <f t="shared" si="1"/>
        <v>7.4799999999999995</v>
      </c>
      <c r="S9" s="64">
        <v>9</v>
      </c>
      <c r="T9" s="64">
        <v>9.15</v>
      </c>
      <c r="U9" s="9"/>
    </row>
    <row r="10" spans="1:21" ht="14.25" customHeight="1">
      <c r="A10" s="109"/>
      <c r="B10" s="109"/>
      <c r="C10" s="109"/>
      <c r="D10" s="109"/>
      <c r="E10" s="274"/>
      <c r="F10" s="109"/>
      <c r="G10" s="177"/>
      <c r="H10" s="260">
        <f t="shared" si="0"/>
        <v>6</v>
      </c>
      <c r="I10" s="47" t="s">
        <v>12</v>
      </c>
      <c r="J10" s="59">
        <f t="shared" si="2"/>
        <v>4.500000000000002</v>
      </c>
      <c r="K10" s="64">
        <v>5.3</v>
      </c>
      <c r="L10" s="59">
        <v>6.21</v>
      </c>
      <c r="M10" s="59">
        <v>1.09</v>
      </c>
      <c r="N10" s="64">
        <v>1.3</v>
      </c>
      <c r="O10" s="59">
        <v>4.43</v>
      </c>
      <c r="P10" s="64">
        <v>5</v>
      </c>
      <c r="Q10" s="64">
        <f>Q9+0.02</f>
        <v>7.449999999999999</v>
      </c>
      <c r="R10" s="64">
        <f>Q10+0.05</f>
        <v>7.499999999999999</v>
      </c>
      <c r="S10" s="64">
        <v>9</v>
      </c>
      <c r="T10" s="64">
        <v>9.15</v>
      </c>
      <c r="U10" s="9"/>
    </row>
    <row r="11" spans="1:21" ht="12.75">
      <c r="A11" s="81">
        <v>25</v>
      </c>
      <c r="B11" s="81">
        <v>26</v>
      </c>
      <c r="C11" s="81">
        <v>27</v>
      </c>
      <c r="D11" s="81">
        <v>28</v>
      </c>
      <c r="E11" s="270">
        <v>29</v>
      </c>
      <c r="F11" s="81" t="s">
        <v>37</v>
      </c>
      <c r="G11" s="91">
        <v>2</v>
      </c>
      <c r="H11" s="260">
        <f t="shared" si="0"/>
        <v>7</v>
      </c>
      <c r="I11" s="47" t="s">
        <v>13</v>
      </c>
      <c r="J11" s="59">
        <f t="shared" si="2"/>
        <v>4.480000000000002</v>
      </c>
      <c r="K11" s="64">
        <v>5.3</v>
      </c>
      <c r="L11" s="59">
        <v>6.18</v>
      </c>
      <c r="M11" s="59">
        <v>1.09</v>
      </c>
      <c r="N11" s="64">
        <v>1.3</v>
      </c>
      <c r="O11" s="64">
        <f t="shared" si="3"/>
        <v>4.4399999999999995</v>
      </c>
      <c r="P11" s="64">
        <v>5</v>
      </c>
      <c r="Q11" s="64">
        <f>Q10+0.02</f>
        <v>7.469999999999999</v>
      </c>
      <c r="R11" s="64">
        <f t="shared" si="1"/>
        <v>7.519999999999999</v>
      </c>
      <c r="S11" s="64">
        <v>9</v>
      </c>
      <c r="T11" s="64">
        <v>9.15</v>
      </c>
      <c r="U11" s="9"/>
    </row>
    <row r="12" spans="1:21" ht="12.75" customHeight="1">
      <c r="A12" s="108">
        <v>4</v>
      </c>
      <c r="B12" s="108">
        <v>5</v>
      </c>
      <c r="C12" s="108">
        <v>6</v>
      </c>
      <c r="D12" s="108">
        <v>7</v>
      </c>
      <c r="E12" s="281">
        <v>8</v>
      </c>
      <c r="F12" s="108">
        <v>9</v>
      </c>
      <c r="G12" s="176">
        <v>10</v>
      </c>
      <c r="H12" s="267">
        <f t="shared" si="0"/>
        <v>8</v>
      </c>
      <c r="I12" s="268" t="s">
        <v>14</v>
      </c>
      <c r="J12" s="280">
        <f t="shared" si="2"/>
        <v>4.460000000000003</v>
      </c>
      <c r="K12" s="279">
        <v>5.15</v>
      </c>
      <c r="L12" s="280">
        <v>6.16</v>
      </c>
      <c r="M12" s="280">
        <v>1.08</v>
      </c>
      <c r="N12" s="279">
        <v>1.3</v>
      </c>
      <c r="O12" s="280">
        <v>4.44</v>
      </c>
      <c r="P12" s="279">
        <v>5</v>
      </c>
      <c r="Q12" s="279">
        <v>7.48</v>
      </c>
      <c r="R12" s="279">
        <f t="shared" si="1"/>
        <v>7.53</v>
      </c>
      <c r="S12" s="279">
        <v>9</v>
      </c>
      <c r="T12" s="279">
        <v>9.15</v>
      </c>
      <c r="U12" s="9"/>
    </row>
    <row r="13" spans="1:21" ht="12.75" customHeight="1">
      <c r="A13" s="109"/>
      <c r="B13" s="109"/>
      <c r="C13" s="109"/>
      <c r="D13" s="109"/>
      <c r="E13" s="274"/>
      <c r="F13" s="109"/>
      <c r="G13" s="177"/>
      <c r="H13" s="260">
        <f t="shared" si="0"/>
        <v>9</v>
      </c>
      <c r="I13" s="47" t="s">
        <v>15</v>
      </c>
      <c r="J13" s="59">
        <f t="shared" si="2"/>
        <v>4.440000000000003</v>
      </c>
      <c r="K13" s="64">
        <v>5.15</v>
      </c>
      <c r="L13" s="64">
        <v>6.14</v>
      </c>
      <c r="M13" s="59">
        <v>1.08</v>
      </c>
      <c r="N13" s="64">
        <v>1.3</v>
      </c>
      <c r="O13" s="64">
        <f t="shared" si="3"/>
        <v>4.45</v>
      </c>
      <c r="P13" s="64">
        <v>5</v>
      </c>
      <c r="Q13" s="64">
        <f>Q12+0.02</f>
        <v>7.5</v>
      </c>
      <c r="R13" s="64">
        <f t="shared" si="1"/>
        <v>7.55</v>
      </c>
      <c r="S13" s="64">
        <v>9</v>
      </c>
      <c r="T13" s="64">
        <v>9.15</v>
      </c>
      <c r="U13" s="9"/>
    </row>
    <row r="14" spans="1:21" ht="12.75">
      <c r="A14" s="81">
        <v>3</v>
      </c>
      <c r="B14" s="81">
        <v>4</v>
      </c>
      <c r="C14" s="81">
        <v>5</v>
      </c>
      <c r="D14" s="81">
        <v>6</v>
      </c>
      <c r="E14" s="270">
        <v>7</v>
      </c>
      <c r="F14" s="81">
        <v>8</v>
      </c>
      <c r="G14" s="91">
        <v>9</v>
      </c>
      <c r="H14" s="260">
        <f t="shared" si="0"/>
        <v>10</v>
      </c>
      <c r="I14" s="47" t="s">
        <v>16</v>
      </c>
      <c r="J14" s="59">
        <f t="shared" si="2"/>
        <v>4.4200000000000035</v>
      </c>
      <c r="K14" s="64">
        <v>5.15</v>
      </c>
      <c r="L14" s="59">
        <v>6.12</v>
      </c>
      <c r="M14" s="59">
        <v>1.08</v>
      </c>
      <c r="N14" s="64">
        <v>1.3</v>
      </c>
      <c r="O14" s="59">
        <v>4.46</v>
      </c>
      <c r="P14" s="64">
        <v>5.15</v>
      </c>
      <c r="Q14" s="64">
        <f>Q13+0.02</f>
        <v>7.52</v>
      </c>
      <c r="R14" s="64">
        <f t="shared" si="1"/>
        <v>7.569999999999999</v>
      </c>
      <c r="S14" s="64">
        <v>9</v>
      </c>
      <c r="T14" s="64">
        <v>9.15</v>
      </c>
      <c r="U14" s="9"/>
    </row>
    <row r="15" spans="1:21" ht="12.75" customHeight="1">
      <c r="A15" s="108">
        <v>11</v>
      </c>
      <c r="B15" s="108">
        <v>12</v>
      </c>
      <c r="C15" s="108">
        <v>13</v>
      </c>
      <c r="D15" s="108">
        <v>14</v>
      </c>
      <c r="E15" s="281">
        <v>15</v>
      </c>
      <c r="F15" s="108">
        <v>16</v>
      </c>
      <c r="G15" s="176">
        <v>17</v>
      </c>
      <c r="H15" s="260">
        <f t="shared" si="0"/>
        <v>11</v>
      </c>
      <c r="I15" s="47" t="s">
        <v>10</v>
      </c>
      <c r="J15" s="59">
        <f t="shared" si="2"/>
        <v>4.400000000000004</v>
      </c>
      <c r="K15" s="64">
        <v>5.15</v>
      </c>
      <c r="L15" s="59">
        <v>6.09</v>
      </c>
      <c r="M15" s="59">
        <v>1.08</v>
      </c>
      <c r="N15" s="64">
        <v>1.3</v>
      </c>
      <c r="O15" s="59">
        <f t="shared" si="3"/>
        <v>4.47</v>
      </c>
      <c r="P15" s="64">
        <v>5.15</v>
      </c>
      <c r="Q15" s="64">
        <v>7.54</v>
      </c>
      <c r="R15" s="64">
        <v>7.59</v>
      </c>
      <c r="S15" s="64">
        <v>9</v>
      </c>
      <c r="T15" s="64">
        <v>9.15</v>
      </c>
      <c r="U15" s="9"/>
    </row>
    <row r="16" spans="1:21" ht="12.75" customHeight="1">
      <c r="A16" s="108"/>
      <c r="B16" s="108"/>
      <c r="C16" s="108"/>
      <c r="D16" s="108"/>
      <c r="E16" s="274"/>
      <c r="F16" s="108"/>
      <c r="G16" s="176"/>
      <c r="H16" s="260">
        <f t="shared" si="0"/>
        <v>12</v>
      </c>
      <c r="I16" s="47" t="s">
        <v>11</v>
      </c>
      <c r="J16" s="59">
        <f t="shared" si="2"/>
        <v>4.380000000000004</v>
      </c>
      <c r="K16" s="64">
        <v>5.15</v>
      </c>
      <c r="L16" s="59">
        <v>6.07</v>
      </c>
      <c r="M16" s="59">
        <v>1.1</v>
      </c>
      <c r="N16" s="64">
        <v>1.3</v>
      </c>
      <c r="O16" s="59">
        <v>4.47</v>
      </c>
      <c r="P16" s="64">
        <v>5.15</v>
      </c>
      <c r="Q16" s="64">
        <v>7.55</v>
      </c>
      <c r="R16" s="64">
        <v>8</v>
      </c>
      <c r="S16" s="64">
        <v>9</v>
      </c>
      <c r="T16" s="64">
        <v>9.15</v>
      </c>
      <c r="U16" s="9"/>
    </row>
    <row r="17" spans="1:21" ht="12.75">
      <c r="A17" s="81">
        <v>10</v>
      </c>
      <c r="B17" s="81">
        <v>11</v>
      </c>
      <c r="C17" s="81">
        <v>12</v>
      </c>
      <c r="D17" s="81">
        <v>13</v>
      </c>
      <c r="E17" s="270">
        <v>14</v>
      </c>
      <c r="F17" s="81">
        <v>15</v>
      </c>
      <c r="G17" s="91">
        <v>16</v>
      </c>
      <c r="H17" s="260">
        <f t="shared" si="0"/>
        <v>13</v>
      </c>
      <c r="I17" s="47" t="s">
        <v>12</v>
      </c>
      <c r="J17" s="59">
        <f t="shared" si="2"/>
        <v>4.360000000000005</v>
      </c>
      <c r="K17" s="64">
        <v>5.15</v>
      </c>
      <c r="L17" s="59">
        <v>6.05</v>
      </c>
      <c r="M17" s="59">
        <v>1.07</v>
      </c>
      <c r="N17" s="64">
        <v>1.3</v>
      </c>
      <c r="O17" s="59">
        <f t="shared" si="3"/>
        <v>4.4799999999999995</v>
      </c>
      <c r="P17" s="64">
        <v>5.15</v>
      </c>
      <c r="Q17" s="64">
        <v>7.57</v>
      </c>
      <c r="R17" s="64">
        <v>8.02</v>
      </c>
      <c r="S17" s="64">
        <f aca="true" t="shared" si="4" ref="S17:S34">S16+0.02</f>
        <v>9.02</v>
      </c>
      <c r="T17" s="64">
        <v>9.3</v>
      </c>
      <c r="U17" s="9"/>
    </row>
    <row r="18" spans="1:21" ht="12.75" customHeight="1">
      <c r="A18" s="108">
        <v>18</v>
      </c>
      <c r="B18" s="108">
        <v>19</v>
      </c>
      <c r="C18" s="108">
        <v>20</v>
      </c>
      <c r="D18" s="108">
        <v>21</v>
      </c>
      <c r="E18" s="281">
        <v>22</v>
      </c>
      <c r="F18" s="108">
        <v>23</v>
      </c>
      <c r="G18" s="176">
        <v>24</v>
      </c>
      <c r="H18" s="260">
        <f t="shared" si="0"/>
        <v>14</v>
      </c>
      <c r="I18" s="47" t="s">
        <v>13</v>
      </c>
      <c r="J18" s="59">
        <v>4.29</v>
      </c>
      <c r="K18" s="64">
        <v>5.15</v>
      </c>
      <c r="L18" s="59">
        <v>6.03</v>
      </c>
      <c r="M18" s="59">
        <v>1.07</v>
      </c>
      <c r="N18" s="64">
        <v>1.3</v>
      </c>
      <c r="O18" s="59">
        <v>4.49</v>
      </c>
      <c r="P18" s="64">
        <v>5.15</v>
      </c>
      <c r="Q18" s="64">
        <v>7.58</v>
      </c>
      <c r="R18" s="64">
        <v>8.03</v>
      </c>
      <c r="S18" s="64">
        <f t="shared" si="4"/>
        <v>9.04</v>
      </c>
      <c r="T18" s="64">
        <v>9.3</v>
      </c>
      <c r="U18" s="9"/>
    </row>
    <row r="19" spans="1:21" ht="12.75" customHeight="1">
      <c r="A19" s="109"/>
      <c r="B19" s="109"/>
      <c r="C19" s="109"/>
      <c r="D19" s="109"/>
      <c r="E19" s="274"/>
      <c r="F19" s="109"/>
      <c r="G19" s="177"/>
      <c r="H19" s="267">
        <f t="shared" si="0"/>
        <v>15</v>
      </c>
      <c r="I19" s="268" t="s">
        <v>14</v>
      </c>
      <c r="J19" s="280">
        <f t="shared" si="2"/>
        <v>4.2700000000000005</v>
      </c>
      <c r="K19" s="279">
        <v>5</v>
      </c>
      <c r="L19" s="280">
        <v>6.01</v>
      </c>
      <c r="M19" s="280">
        <v>1.07</v>
      </c>
      <c r="N19" s="279">
        <v>1.3</v>
      </c>
      <c r="O19" s="280">
        <f t="shared" si="3"/>
        <v>4.5</v>
      </c>
      <c r="P19" s="279">
        <v>5.15</v>
      </c>
      <c r="Q19" s="279">
        <v>7.59</v>
      </c>
      <c r="R19" s="279">
        <v>8.04</v>
      </c>
      <c r="S19" s="279">
        <f t="shared" si="4"/>
        <v>9.059999999999999</v>
      </c>
      <c r="T19" s="279">
        <v>9.3</v>
      </c>
      <c r="U19" s="9"/>
    </row>
    <row r="20" spans="1:21" ht="12.75">
      <c r="A20" s="81">
        <v>17</v>
      </c>
      <c r="B20" s="81">
        <v>18</v>
      </c>
      <c r="C20" s="81">
        <v>19</v>
      </c>
      <c r="D20" s="81">
        <v>20</v>
      </c>
      <c r="E20" s="270">
        <v>21</v>
      </c>
      <c r="F20" s="81">
        <v>22</v>
      </c>
      <c r="G20" s="91"/>
      <c r="H20" s="260">
        <f t="shared" si="0"/>
        <v>16</v>
      </c>
      <c r="I20" s="47" t="s">
        <v>15</v>
      </c>
      <c r="J20" s="59">
        <f t="shared" si="2"/>
        <v>4.250000000000001</v>
      </c>
      <c r="K20" s="64">
        <v>5</v>
      </c>
      <c r="L20" s="59">
        <v>5.59</v>
      </c>
      <c r="M20" s="59">
        <v>1.06</v>
      </c>
      <c r="N20" s="64">
        <v>1.3</v>
      </c>
      <c r="O20" s="59">
        <f t="shared" si="3"/>
        <v>4.51</v>
      </c>
      <c r="P20" s="64">
        <v>5.15</v>
      </c>
      <c r="Q20" s="64">
        <v>8.01</v>
      </c>
      <c r="R20" s="64">
        <f t="shared" si="1"/>
        <v>8.06</v>
      </c>
      <c r="S20" s="64">
        <f t="shared" si="4"/>
        <v>9.079999999999998</v>
      </c>
      <c r="T20" s="64">
        <v>9.3</v>
      </c>
      <c r="U20" s="9"/>
    </row>
    <row r="21" spans="1:21" ht="12.75" customHeight="1">
      <c r="A21" s="108">
        <v>25</v>
      </c>
      <c r="B21" s="108">
        <v>26</v>
      </c>
      <c r="C21" s="108">
        <v>27</v>
      </c>
      <c r="D21" s="108">
        <v>28</v>
      </c>
      <c r="E21" s="281">
        <v>29</v>
      </c>
      <c r="F21" s="108">
        <v>30</v>
      </c>
      <c r="G21" s="243"/>
      <c r="H21" s="260">
        <f t="shared" si="0"/>
        <v>17</v>
      </c>
      <c r="I21" s="47" t="s">
        <v>16</v>
      </c>
      <c r="J21" s="59">
        <f t="shared" si="2"/>
        <v>4.230000000000001</v>
      </c>
      <c r="K21" s="64">
        <v>5</v>
      </c>
      <c r="L21" s="59">
        <v>5.56</v>
      </c>
      <c r="M21" s="59">
        <v>1.06</v>
      </c>
      <c r="N21" s="64">
        <v>1.3</v>
      </c>
      <c r="O21" s="59">
        <v>4.51</v>
      </c>
      <c r="P21" s="64">
        <v>5.15</v>
      </c>
      <c r="Q21" s="64">
        <v>8.03</v>
      </c>
      <c r="R21" s="64">
        <f t="shared" si="1"/>
        <v>8.08</v>
      </c>
      <c r="S21" s="64">
        <f t="shared" si="4"/>
        <v>9.099999999999998</v>
      </c>
      <c r="T21" s="64">
        <v>9.3</v>
      </c>
      <c r="U21" s="9"/>
    </row>
    <row r="22" spans="1:21" ht="12.75" customHeight="1">
      <c r="A22" s="109"/>
      <c r="B22" s="109"/>
      <c r="C22" s="109"/>
      <c r="D22" s="109"/>
      <c r="E22" s="274"/>
      <c r="F22" s="109"/>
      <c r="G22" s="177"/>
      <c r="H22" s="260">
        <f t="shared" si="0"/>
        <v>18</v>
      </c>
      <c r="I22" s="47" t="s">
        <v>10</v>
      </c>
      <c r="J22" s="59">
        <f t="shared" si="2"/>
        <v>4.210000000000002</v>
      </c>
      <c r="K22" s="64">
        <v>5</v>
      </c>
      <c r="L22" s="59">
        <v>5.54</v>
      </c>
      <c r="M22" s="59">
        <v>1.06</v>
      </c>
      <c r="N22" s="64">
        <v>1.3</v>
      </c>
      <c r="O22" s="59">
        <v>4.52</v>
      </c>
      <c r="P22" s="64">
        <v>5.15</v>
      </c>
      <c r="Q22" s="64">
        <f>Q21+0.02</f>
        <v>8.049999999999999</v>
      </c>
      <c r="R22" s="64">
        <f t="shared" si="1"/>
        <v>8.1</v>
      </c>
      <c r="S22" s="64">
        <f t="shared" si="4"/>
        <v>9.119999999999997</v>
      </c>
      <c r="T22" s="64">
        <v>9.3</v>
      </c>
      <c r="U22" s="9"/>
    </row>
    <row r="23" spans="1:21" ht="12.75">
      <c r="A23" s="74"/>
      <c r="B23" s="12"/>
      <c r="H23" s="260">
        <f t="shared" si="0"/>
        <v>19</v>
      </c>
      <c r="I23" s="47" t="s">
        <v>11</v>
      </c>
      <c r="J23" s="59">
        <f t="shared" si="2"/>
        <v>4.190000000000002</v>
      </c>
      <c r="K23" s="64">
        <v>5</v>
      </c>
      <c r="L23" s="59">
        <v>5.52</v>
      </c>
      <c r="M23" s="59">
        <v>1.1</v>
      </c>
      <c r="N23" s="64">
        <v>1.3</v>
      </c>
      <c r="O23" s="59">
        <f t="shared" si="3"/>
        <v>4.529999999999999</v>
      </c>
      <c r="P23" s="64">
        <v>5.15</v>
      </c>
      <c r="Q23" s="64">
        <f>Q22+0.02</f>
        <v>8.069999999999999</v>
      </c>
      <c r="R23" s="64">
        <f t="shared" si="1"/>
        <v>8.12</v>
      </c>
      <c r="S23" s="64">
        <f t="shared" si="4"/>
        <v>9.139999999999997</v>
      </c>
      <c r="T23" s="64">
        <v>9.3</v>
      </c>
      <c r="U23" s="9"/>
    </row>
    <row r="24" spans="1:21" ht="12.75" customHeight="1">
      <c r="A24" s="28"/>
      <c r="B24" s="28"/>
      <c r="C24" s="30"/>
      <c r="D24" s="30"/>
      <c r="E24" s="30"/>
      <c r="F24" s="30"/>
      <c r="G24" s="30"/>
      <c r="H24" s="260">
        <f t="shared" si="0"/>
        <v>20</v>
      </c>
      <c r="I24" s="47" t="s">
        <v>12</v>
      </c>
      <c r="J24" s="59">
        <f t="shared" si="2"/>
        <v>4.170000000000003</v>
      </c>
      <c r="K24" s="64">
        <v>5</v>
      </c>
      <c r="L24" s="59">
        <v>5.5</v>
      </c>
      <c r="M24" s="59">
        <v>1.05</v>
      </c>
      <c r="N24" s="64">
        <v>1.3</v>
      </c>
      <c r="O24" s="59">
        <f t="shared" si="3"/>
        <v>4.539999999999999</v>
      </c>
      <c r="P24" s="64">
        <v>5.15</v>
      </c>
      <c r="Q24" s="64">
        <v>8.09</v>
      </c>
      <c r="R24" s="64">
        <f t="shared" si="1"/>
        <v>8.14</v>
      </c>
      <c r="S24" s="64">
        <f t="shared" si="4"/>
        <v>9.159999999999997</v>
      </c>
      <c r="T24" s="64">
        <v>9.4</v>
      </c>
      <c r="U24" s="9"/>
    </row>
    <row r="25" spans="1:21" ht="12.75" customHeight="1">
      <c r="A25" s="28"/>
      <c r="B25" s="28"/>
      <c r="C25" s="30"/>
      <c r="D25" s="30"/>
      <c r="E25" s="30"/>
      <c r="F25" s="30"/>
      <c r="G25" s="30"/>
      <c r="H25" s="260">
        <f t="shared" si="0"/>
        <v>21</v>
      </c>
      <c r="I25" s="47" t="s">
        <v>13</v>
      </c>
      <c r="J25" s="59">
        <f t="shared" si="2"/>
        <v>4.150000000000003</v>
      </c>
      <c r="K25" s="64">
        <v>5</v>
      </c>
      <c r="L25" s="59">
        <v>5.48</v>
      </c>
      <c r="M25" s="59">
        <v>1.05</v>
      </c>
      <c r="N25" s="64">
        <v>1.3</v>
      </c>
      <c r="O25" s="64">
        <v>4.54</v>
      </c>
      <c r="P25" s="64">
        <v>5.15</v>
      </c>
      <c r="Q25" s="64">
        <v>8.1</v>
      </c>
      <c r="R25" s="64">
        <f t="shared" si="1"/>
        <v>8.15</v>
      </c>
      <c r="S25" s="64">
        <f t="shared" si="4"/>
        <v>9.179999999999996</v>
      </c>
      <c r="T25" s="64">
        <v>9.4</v>
      </c>
      <c r="U25" s="9"/>
    </row>
    <row r="26" spans="1:21" ht="12.75">
      <c r="A26" s="24"/>
      <c r="B26" s="24"/>
      <c r="C26" s="31"/>
      <c r="D26" s="31"/>
      <c r="E26" s="31"/>
      <c r="F26" s="31"/>
      <c r="G26" s="31"/>
      <c r="H26" s="267">
        <f t="shared" si="0"/>
        <v>22</v>
      </c>
      <c r="I26" s="268" t="s">
        <v>14</v>
      </c>
      <c r="J26" s="280">
        <f t="shared" si="2"/>
        <v>4.1300000000000034</v>
      </c>
      <c r="K26" s="279">
        <v>5</v>
      </c>
      <c r="L26" s="280">
        <v>5.46</v>
      </c>
      <c r="M26" s="280">
        <v>1.05</v>
      </c>
      <c r="N26" s="279">
        <v>1.3</v>
      </c>
      <c r="O26" s="280">
        <v>4.55</v>
      </c>
      <c r="P26" s="279">
        <v>5.15</v>
      </c>
      <c r="Q26" s="279">
        <f>Q25+0.02</f>
        <v>8.12</v>
      </c>
      <c r="R26" s="279">
        <f t="shared" si="1"/>
        <v>8.17</v>
      </c>
      <c r="S26" s="279">
        <f t="shared" si="4"/>
        <v>9.199999999999996</v>
      </c>
      <c r="T26" s="279">
        <v>9.4</v>
      </c>
      <c r="U26" s="9"/>
    </row>
    <row r="27" spans="8:21" ht="12.75">
      <c r="H27" s="260">
        <f t="shared" si="0"/>
        <v>23</v>
      </c>
      <c r="I27" s="47" t="s">
        <v>15</v>
      </c>
      <c r="J27" s="59">
        <f t="shared" si="2"/>
        <v>4.110000000000004</v>
      </c>
      <c r="K27" s="64">
        <v>4.45</v>
      </c>
      <c r="L27" s="59">
        <v>5.44</v>
      </c>
      <c r="M27" s="59">
        <v>1.05</v>
      </c>
      <c r="N27" s="64">
        <v>1.3</v>
      </c>
      <c r="O27" s="59">
        <v>4.56</v>
      </c>
      <c r="P27" s="64">
        <v>5.15</v>
      </c>
      <c r="Q27" s="64">
        <v>8.14</v>
      </c>
      <c r="R27" s="64">
        <f t="shared" si="1"/>
        <v>8.190000000000001</v>
      </c>
      <c r="S27" s="64">
        <f t="shared" si="4"/>
        <v>9.219999999999995</v>
      </c>
      <c r="T27" s="64">
        <v>9.4</v>
      </c>
      <c r="U27" s="9"/>
    </row>
    <row r="28" spans="8:21" ht="12.75">
      <c r="H28" s="260">
        <f t="shared" si="0"/>
        <v>24</v>
      </c>
      <c r="I28" s="47" t="s">
        <v>16</v>
      </c>
      <c r="J28" s="59">
        <f t="shared" si="2"/>
        <v>4.090000000000004</v>
      </c>
      <c r="K28" s="64">
        <v>4.45</v>
      </c>
      <c r="L28" s="59">
        <v>5.42</v>
      </c>
      <c r="M28" s="59">
        <v>1.04</v>
      </c>
      <c r="N28" s="64">
        <v>1.3</v>
      </c>
      <c r="O28" s="59">
        <f t="shared" si="3"/>
        <v>4.569999999999999</v>
      </c>
      <c r="P28" s="64">
        <v>5.3</v>
      </c>
      <c r="Q28" s="64">
        <v>8.15</v>
      </c>
      <c r="R28" s="64">
        <f t="shared" si="1"/>
        <v>8.200000000000001</v>
      </c>
      <c r="S28" s="64">
        <f t="shared" si="4"/>
        <v>9.239999999999995</v>
      </c>
      <c r="T28" s="64">
        <v>9.4</v>
      </c>
      <c r="U28" s="9"/>
    </row>
    <row r="29" spans="8:21" ht="12.75">
      <c r="H29" s="260">
        <f t="shared" si="0"/>
        <v>25</v>
      </c>
      <c r="I29" s="47" t="s">
        <v>10</v>
      </c>
      <c r="J29" s="59">
        <f t="shared" si="2"/>
        <v>4.070000000000005</v>
      </c>
      <c r="K29" s="64">
        <v>4.45</v>
      </c>
      <c r="L29" s="59">
        <v>5.4</v>
      </c>
      <c r="M29" s="59">
        <v>1.04</v>
      </c>
      <c r="N29" s="64">
        <v>1.3</v>
      </c>
      <c r="O29" s="59">
        <v>4.57</v>
      </c>
      <c r="P29" s="64">
        <v>5.3</v>
      </c>
      <c r="Q29" s="64">
        <f>Q28+0.02</f>
        <v>8.17</v>
      </c>
      <c r="R29" s="64">
        <f t="shared" si="1"/>
        <v>8.22</v>
      </c>
      <c r="S29" s="64">
        <f t="shared" si="4"/>
        <v>9.259999999999994</v>
      </c>
      <c r="T29" s="64">
        <v>9.4</v>
      </c>
      <c r="U29" s="9"/>
    </row>
    <row r="30" spans="1:21" ht="12.75">
      <c r="A30" s="6"/>
      <c r="H30" s="260">
        <f t="shared" si="0"/>
        <v>26</v>
      </c>
      <c r="I30" s="47" t="s">
        <v>11</v>
      </c>
      <c r="J30" s="59">
        <f t="shared" si="2"/>
        <v>4.050000000000005</v>
      </c>
      <c r="K30" s="64">
        <v>4.45</v>
      </c>
      <c r="L30" s="59">
        <v>5.38</v>
      </c>
      <c r="M30" s="59">
        <v>1.1</v>
      </c>
      <c r="N30" s="64">
        <v>1.3</v>
      </c>
      <c r="O30" s="59">
        <f t="shared" si="3"/>
        <v>4.58</v>
      </c>
      <c r="P30" s="64">
        <v>5.3</v>
      </c>
      <c r="Q30" s="64">
        <v>8.19</v>
      </c>
      <c r="R30" s="64">
        <f t="shared" si="1"/>
        <v>8.24</v>
      </c>
      <c r="S30" s="64">
        <f t="shared" si="4"/>
        <v>9.279999999999994</v>
      </c>
      <c r="T30" s="64">
        <v>9.4</v>
      </c>
      <c r="U30" s="9"/>
    </row>
    <row r="31" spans="1:21" ht="12.75">
      <c r="A31" s="6"/>
      <c r="H31" s="260">
        <f t="shared" si="0"/>
        <v>27</v>
      </c>
      <c r="I31" s="47" t="s">
        <v>12</v>
      </c>
      <c r="J31" s="59">
        <f t="shared" si="2"/>
        <v>4.030000000000006</v>
      </c>
      <c r="K31" s="64">
        <v>4.45</v>
      </c>
      <c r="L31" s="59">
        <v>5.36</v>
      </c>
      <c r="M31" s="59">
        <v>1.04</v>
      </c>
      <c r="N31" s="64">
        <v>1.3</v>
      </c>
      <c r="O31" s="59">
        <f t="shared" si="3"/>
        <v>4.59</v>
      </c>
      <c r="P31" s="64">
        <v>5.3</v>
      </c>
      <c r="Q31" s="64">
        <v>8.21</v>
      </c>
      <c r="R31" s="64">
        <f t="shared" si="1"/>
        <v>8.260000000000002</v>
      </c>
      <c r="S31" s="64">
        <f t="shared" si="4"/>
        <v>9.299999999999994</v>
      </c>
      <c r="T31" s="64">
        <v>9.4</v>
      </c>
      <c r="U31" s="9"/>
    </row>
    <row r="32" spans="1:21" ht="12.75">
      <c r="A32" s="6"/>
      <c r="H32" s="260">
        <f t="shared" si="0"/>
        <v>28</v>
      </c>
      <c r="I32" s="47" t="s">
        <v>13</v>
      </c>
      <c r="J32" s="59">
        <f>J31-0.02</f>
        <v>4.010000000000006</v>
      </c>
      <c r="K32" s="64">
        <v>4.45</v>
      </c>
      <c r="L32" s="64">
        <v>5.34</v>
      </c>
      <c r="M32" s="59">
        <v>1.03</v>
      </c>
      <c r="N32" s="64">
        <v>1.3</v>
      </c>
      <c r="O32" s="64">
        <v>5</v>
      </c>
      <c r="P32" s="64">
        <v>5.3</v>
      </c>
      <c r="Q32" s="64">
        <v>8.22</v>
      </c>
      <c r="R32" s="64">
        <f t="shared" si="1"/>
        <v>8.270000000000001</v>
      </c>
      <c r="S32" s="64">
        <f t="shared" si="4"/>
        <v>9.319999999999993</v>
      </c>
      <c r="T32" s="64">
        <v>9.4</v>
      </c>
      <c r="U32" s="9"/>
    </row>
    <row r="33" spans="8:21" ht="12.75">
      <c r="H33" s="267">
        <v>29</v>
      </c>
      <c r="I33" s="268" t="s">
        <v>14</v>
      </c>
      <c r="J33" s="280">
        <v>3.59</v>
      </c>
      <c r="K33" s="279">
        <v>4.45</v>
      </c>
      <c r="L33" s="280">
        <v>5.32</v>
      </c>
      <c r="M33" s="280">
        <v>1.03</v>
      </c>
      <c r="N33" s="279">
        <v>1.3</v>
      </c>
      <c r="O33" s="280">
        <v>5</v>
      </c>
      <c r="P33" s="279">
        <v>5.3</v>
      </c>
      <c r="Q33" s="279">
        <v>8.23</v>
      </c>
      <c r="R33" s="279">
        <f t="shared" si="1"/>
        <v>8.280000000000001</v>
      </c>
      <c r="S33" s="279">
        <f t="shared" si="4"/>
        <v>9.339999999999993</v>
      </c>
      <c r="T33" s="279">
        <v>9.4</v>
      </c>
      <c r="U33" s="9"/>
    </row>
    <row r="34" spans="8:21" ht="12.75">
      <c r="H34" s="260">
        <v>30</v>
      </c>
      <c r="I34" s="47" t="s">
        <v>15</v>
      </c>
      <c r="J34" s="59">
        <f>J33-0.02</f>
        <v>3.57</v>
      </c>
      <c r="K34" s="64">
        <v>4.45</v>
      </c>
      <c r="L34" s="59">
        <v>5.3</v>
      </c>
      <c r="M34" s="59">
        <v>1.03</v>
      </c>
      <c r="N34" s="64">
        <v>1.3</v>
      </c>
      <c r="O34" s="59">
        <f t="shared" si="3"/>
        <v>5.01</v>
      </c>
      <c r="P34" s="64">
        <v>5.3</v>
      </c>
      <c r="Q34" s="64">
        <v>8.24</v>
      </c>
      <c r="R34" s="64">
        <f t="shared" si="1"/>
        <v>8.290000000000001</v>
      </c>
      <c r="S34" s="64">
        <f t="shared" si="4"/>
        <v>9.359999999999992</v>
      </c>
      <c r="T34" s="64">
        <v>9.4</v>
      </c>
      <c r="U34" s="9"/>
    </row>
    <row r="35" ht="12.75">
      <c r="L35" s="55"/>
    </row>
    <row r="36" ht="12.75">
      <c r="L36" s="55"/>
    </row>
  </sheetData>
  <sheetProtection/>
  <mergeCells count="53">
    <mergeCell ref="S3:T3"/>
    <mergeCell ref="J3:L3"/>
    <mergeCell ref="M3:N3"/>
    <mergeCell ref="O3:P3"/>
    <mergeCell ref="Q3:R3"/>
    <mergeCell ref="D21:D22"/>
    <mergeCell ref="E21:E22"/>
    <mergeCell ref="F21:F22"/>
    <mergeCell ref="G21:G22"/>
    <mergeCell ref="F15:F16"/>
    <mergeCell ref="H1:J2"/>
    <mergeCell ref="K1:S2"/>
    <mergeCell ref="E18:E19"/>
    <mergeCell ref="F18:F19"/>
    <mergeCell ref="G18:G19"/>
    <mergeCell ref="E12:E13"/>
    <mergeCell ref="F12:F13"/>
    <mergeCell ref="G12:G13"/>
    <mergeCell ref="E15:E16"/>
    <mergeCell ref="G15:G16"/>
    <mergeCell ref="A18:A19"/>
    <mergeCell ref="B18:B19"/>
    <mergeCell ref="C18:C19"/>
    <mergeCell ref="D18:D19"/>
    <mergeCell ref="A21:A22"/>
    <mergeCell ref="B21:B22"/>
    <mergeCell ref="C21:C22"/>
    <mergeCell ref="A12:A13"/>
    <mergeCell ref="B12:B13"/>
    <mergeCell ref="C12:C13"/>
    <mergeCell ref="D12:D13"/>
    <mergeCell ref="A15:A16"/>
    <mergeCell ref="B15:B16"/>
    <mergeCell ref="C15:C16"/>
    <mergeCell ref="D15:D16"/>
    <mergeCell ref="E9:E10"/>
    <mergeCell ref="F9:F10"/>
    <mergeCell ref="G9:G10"/>
    <mergeCell ref="A7:D7"/>
    <mergeCell ref="A9:A10"/>
    <mergeCell ref="B9:B10"/>
    <mergeCell ref="C9:C10"/>
    <mergeCell ref="D9:D10"/>
    <mergeCell ref="F7:G7"/>
    <mergeCell ref="A1:G3"/>
    <mergeCell ref="F4:G4"/>
    <mergeCell ref="A5:A6"/>
    <mergeCell ref="B5:B6"/>
    <mergeCell ref="C5:C6"/>
    <mergeCell ref="D5:D6"/>
    <mergeCell ref="E5:E6"/>
    <mergeCell ref="F5:F6"/>
    <mergeCell ref="G5:G6"/>
  </mergeCells>
  <printOptions/>
  <pageMargins left="0.75" right="0.75" top="1" bottom="1" header="0.5" footer="0.5"/>
  <pageSetup fitToHeight="1" fitToWidth="1" horizontalDpi="600" verticalDpi="600" orientation="landscape" paperSize="9" scale="72" r:id="rId1"/>
  <ignoredErrors>
    <ignoredError sqref="R9:R10 R11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5"/>
  <sheetViews>
    <sheetView zoomScalePageLayoutView="0" workbookViewId="0" topLeftCell="A1">
      <selection activeCell="E9" sqref="E9:E10"/>
    </sheetView>
  </sheetViews>
  <sheetFormatPr defaultColWidth="9.140625" defaultRowHeight="12.75"/>
  <cols>
    <col min="1" max="1" width="16.140625" style="0" customWidth="1"/>
    <col min="3" max="3" width="12.28125" style="0" customWidth="1"/>
    <col min="5" max="5" width="7.57421875" style="0" customWidth="1"/>
    <col min="7" max="7" width="6.57421875" style="0" bestFit="1" customWidth="1"/>
    <col min="8" max="8" width="5.8515625" style="0" bestFit="1" customWidth="1"/>
    <col min="9" max="9" width="4.8515625" style="0" bestFit="1" customWidth="1"/>
    <col min="10" max="10" width="6.7109375" style="0" bestFit="1" customWidth="1"/>
    <col min="11" max="11" width="7.421875" style="0" bestFit="1" customWidth="1"/>
    <col min="12" max="12" width="7.28125" style="0" bestFit="1" customWidth="1"/>
    <col min="13" max="13" width="6.7109375" style="0" bestFit="1" customWidth="1"/>
    <col min="14" max="14" width="7.421875" style="0" bestFit="1" customWidth="1"/>
    <col min="15" max="15" width="7.140625" style="0" bestFit="1" customWidth="1"/>
    <col min="16" max="16" width="7.421875" style="0" bestFit="1" customWidth="1"/>
    <col min="17" max="17" width="6.7109375" style="0" bestFit="1" customWidth="1"/>
    <col min="18" max="18" width="10.8515625" style="0" customWidth="1"/>
    <col min="19" max="19" width="8.421875" style="68" bestFit="1" customWidth="1"/>
    <col min="20" max="20" width="7.421875" style="0" bestFit="1" customWidth="1"/>
  </cols>
  <sheetData>
    <row r="1" spans="1:20" ht="12.75" customHeight="1">
      <c r="A1" s="187" t="s">
        <v>38</v>
      </c>
      <c r="B1" s="187"/>
      <c r="C1" s="187"/>
      <c r="D1" s="187"/>
      <c r="E1" s="187"/>
      <c r="F1" s="187"/>
      <c r="G1" s="187"/>
      <c r="H1" s="181">
        <v>42491</v>
      </c>
      <c r="I1" s="182"/>
      <c r="J1" s="183"/>
      <c r="K1" s="10"/>
      <c r="L1" s="179" t="s">
        <v>28</v>
      </c>
      <c r="M1" s="179"/>
      <c r="N1" s="179"/>
      <c r="O1" s="179"/>
      <c r="P1" s="179"/>
      <c r="Q1" s="179"/>
      <c r="R1" s="179"/>
      <c r="S1" s="66"/>
      <c r="T1" s="11"/>
    </row>
    <row r="2" spans="1:20" ht="12.75" customHeight="1">
      <c r="A2" s="187"/>
      <c r="B2" s="187"/>
      <c r="C2" s="187"/>
      <c r="D2" s="187"/>
      <c r="E2" s="187"/>
      <c r="F2" s="187"/>
      <c r="G2" s="187"/>
      <c r="H2" s="184"/>
      <c r="I2" s="185"/>
      <c r="J2" s="186"/>
      <c r="K2" s="12"/>
      <c r="L2" s="180"/>
      <c r="M2" s="180"/>
      <c r="N2" s="180"/>
      <c r="O2" s="180"/>
      <c r="P2" s="180"/>
      <c r="Q2" s="180"/>
      <c r="R2" s="180"/>
      <c r="S2" s="67"/>
      <c r="T2" s="13"/>
    </row>
    <row r="3" spans="1:20" ht="12.75" customHeight="1">
      <c r="A3" s="187"/>
      <c r="B3" s="187"/>
      <c r="C3" s="187"/>
      <c r="D3" s="187"/>
      <c r="E3" s="187"/>
      <c r="F3" s="187"/>
      <c r="G3" s="187"/>
      <c r="H3" s="15"/>
      <c r="I3" s="40"/>
      <c r="J3" s="92" t="s">
        <v>2</v>
      </c>
      <c r="K3" s="111"/>
      <c r="L3" s="93"/>
      <c r="M3" s="92" t="s">
        <v>6</v>
      </c>
      <c r="N3" s="93"/>
      <c r="O3" s="92" t="s">
        <v>7</v>
      </c>
      <c r="P3" s="93"/>
      <c r="Q3" s="92" t="s">
        <v>8</v>
      </c>
      <c r="R3" s="93"/>
      <c r="S3" s="189" t="s">
        <v>9</v>
      </c>
      <c r="T3" s="131"/>
    </row>
    <row r="4" spans="1:20" ht="26.25">
      <c r="A4" s="22" t="s">
        <v>39</v>
      </c>
      <c r="B4" s="18"/>
      <c r="C4" s="18"/>
      <c r="D4" s="18"/>
      <c r="E4" s="18"/>
      <c r="F4" s="188">
        <v>2016</v>
      </c>
      <c r="G4" s="188"/>
      <c r="H4" s="305" t="s">
        <v>0</v>
      </c>
      <c r="I4" s="248" t="s">
        <v>1</v>
      </c>
      <c r="J4" s="248" t="s">
        <v>3</v>
      </c>
      <c r="K4" s="248" t="s">
        <v>4</v>
      </c>
      <c r="L4" s="248" t="s">
        <v>5</v>
      </c>
      <c r="M4" s="248" t="s">
        <v>3</v>
      </c>
      <c r="N4" s="248" t="s">
        <v>4</v>
      </c>
      <c r="O4" s="248" t="s">
        <v>3</v>
      </c>
      <c r="P4" s="248" t="s">
        <v>4</v>
      </c>
      <c r="Q4" s="248" t="s">
        <v>3</v>
      </c>
      <c r="R4" s="248" t="s">
        <v>4</v>
      </c>
      <c r="S4" s="306" t="s">
        <v>3</v>
      </c>
      <c r="T4" s="307" t="s">
        <v>4</v>
      </c>
    </row>
    <row r="5" spans="1:20" ht="12.75" customHeight="1">
      <c r="A5" s="99" t="s">
        <v>10</v>
      </c>
      <c r="B5" s="97" t="s">
        <v>11</v>
      </c>
      <c r="C5" s="97" t="s">
        <v>12</v>
      </c>
      <c r="D5" s="97" t="s">
        <v>13</v>
      </c>
      <c r="E5" s="97" t="s">
        <v>14</v>
      </c>
      <c r="F5" s="97" t="s">
        <v>15</v>
      </c>
      <c r="G5" s="97" t="s">
        <v>16</v>
      </c>
      <c r="H5" s="311">
        <v>1</v>
      </c>
      <c r="I5" s="47" t="s">
        <v>16</v>
      </c>
      <c r="J5" s="59">
        <v>3.44</v>
      </c>
      <c r="K5" s="64">
        <v>4.15</v>
      </c>
      <c r="L5" s="59">
        <v>5.32</v>
      </c>
      <c r="M5" s="59">
        <v>1.03</v>
      </c>
      <c r="N5" s="64">
        <v>1.3</v>
      </c>
      <c r="O5" s="64">
        <v>5.01</v>
      </c>
      <c r="P5" s="59">
        <v>5.3</v>
      </c>
      <c r="Q5" s="64">
        <v>8.26</v>
      </c>
      <c r="R5" s="64">
        <v>8.31</v>
      </c>
      <c r="S5" s="310">
        <v>9.37</v>
      </c>
      <c r="T5" s="310">
        <v>10</v>
      </c>
    </row>
    <row r="6" spans="1:20" ht="12.75" customHeight="1">
      <c r="A6" s="100"/>
      <c r="B6" s="98"/>
      <c r="C6" s="98"/>
      <c r="D6" s="98"/>
      <c r="E6" s="98"/>
      <c r="F6" s="98"/>
      <c r="G6" s="98"/>
      <c r="H6" s="311">
        <v>2</v>
      </c>
      <c r="I6" s="47" t="s">
        <v>10</v>
      </c>
      <c r="J6" s="59">
        <v>3.43</v>
      </c>
      <c r="K6" s="64">
        <v>4.15</v>
      </c>
      <c r="L6" s="59">
        <v>5.3</v>
      </c>
      <c r="M6" s="59">
        <v>1.03</v>
      </c>
      <c r="N6" s="64">
        <v>1.3</v>
      </c>
      <c r="O6" s="59">
        <v>5.02</v>
      </c>
      <c r="P6" s="64">
        <v>5.3</v>
      </c>
      <c r="Q6" s="64">
        <v>8.28</v>
      </c>
      <c r="R6" s="64">
        <v>8.33</v>
      </c>
      <c r="S6" s="310">
        <v>9.38</v>
      </c>
      <c r="T6" s="64">
        <v>10</v>
      </c>
    </row>
    <row r="7" spans="1:20" ht="15.75">
      <c r="A7" s="162" t="s">
        <v>41</v>
      </c>
      <c r="B7" s="163"/>
      <c r="C7" s="163"/>
      <c r="D7" s="164"/>
      <c r="E7" s="89"/>
      <c r="F7" s="165"/>
      <c r="G7" s="166"/>
      <c r="H7" s="311">
        <v>3</v>
      </c>
      <c r="I7" s="47" t="s">
        <v>11</v>
      </c>
      <c r="J7" s="59">
        <v>3.41</v>
      </c>
      <c r="K7" s="64">
        <v>4.15</v>
      </c>
      <c r="L7" s="59">
        <v>5.29</v>
      </c>
      <c r="M7" s="59">
        <v>1.03</v>
      </c>
      <c r="N7" s="64">
        <v>1.3</v>
      </c>
      <c r="O7" s="59">
        <v>5.03</v>
      </c>
      <c r="P7" s="64">
        <v>5.3</v>
      </c>
      <c r="Q7" s="64">
        <v>8.3</v>
      </c>
      <c r="R7" s="64">
        <v>8.35</v>
      </c>
      <c r="S7" s="310">
        <v>9.39</v>
      </c>
      <c r="T7" s="64">
        <v>10</v>
      </c>
    </row>
    <row r="8" spans="1:20" ht="12.75">
      <c r="A8" s="81"/>
      <c r="B8" s="81"/>
      <c r="C8" s="81"/>
      <c r="D8" s="81"/>
      <c r="E8" s="81"/>
      <c r="F8" s="81"/>
      <c r="G8" s="81">
        <v>23</v>
      </c>
      <c r="H8" s="311">
        <v>4</v>
      </c>
      <c r="I8" s="47" t="s">
        <v>12</v>
      </c>
      <c r="J8" s="59">
        <v>3.39</v>
      </c>
      <c r="K8" s="64">
        <v>4.15</v>
      </c>
      <c r="L8" s="64">
        <v>5.27</v>
      </c>
      <c r="M8" s="59">
        <v>1.03</v>
      </c>
      <c r="N8" s="64">
        <v>1.3</v>
      </c>
      <c r="O8" s="59">
        <v>5.03</v>
      </c>
      <c r="P8" s="64">
        <v>5.3</v>
      </c>
      <c r="Q8" s="64">
        <v>8.32</v>
      </c>
      <c r="R8" s="64">
        <v>8.37</v>
      </c>
      <c r="S8" s="310">
        <v>9.4</v>
      </c>
      <c r="T8" s="64">
        <v>10</v>
      </c>
    </row>
    <row r="9" spans="1:20" ht="12.75" customHeight="1">
      <c r="A9" s="108"/>
      <c r="B9" s="108"/>
      <c r="C9" s="108"/>
      <c r="D9" s="176"/>
      <c r="E9" s="108"/>
      <c r="F9" s="176"/>
      <c r="G9" s="108">
        <v>1</v>
      </c>
      <c r="H9" s="311">
        <v>5</v>
      </c>
      <c r="I9" s="47" t="s">
        <v>13</v>
      </c>
      <c r="J9" s="59">
        <v>3.37</v>
      </c>
      <c r="K9" s="64">
        <v>4.15</v>
      </c>
      <c r="L9" s="59">
        <v>5.25</v>
      </c>
      <c r="M9" s="59">
        <v>1.03</v>
      </c>
      <c r="N9" s="64">
        <v>1.3</v>
      </c>
      <c r="O9" s="59">
        <v>5.04</v>
      </c>
      <c r="P9" s="64">
        <v>5.3</v>
      </c>
      <c r="Q9" s="64">
        <v>8.33</v>
      </c>
      <c r="R9" s="64">
        <v>8.38</v>
      </c>
      <c r="S9" s="310">
        <v>9.42</v>
      </c>
      <c r="T9" s="64">
        <v>10</v>
      </c>
    </row>
    <row r="10" spans="1:20" ht="12.75" customHeight="1">
      <c r="A10" s="109"/>
      <c r="B10" s="109"/>
      <c r="C10" s="109"/>
      <c r="D10" s="177"/>
      <c r="E10" s="109"/>
      <c r="F10" s="177"/>
      <c r="G10" s="109"/>
      <c r="H10" s="312">
        <v>6</v>
      </c>
      <c r="I10" s="308" t="s">
        <v>14</v>
      </c>
      <c r="J10" s="280">
        <v>3.35</v>
      </c>
      <c r="K10" s="279">
        <v>4.15</v>
      </c>
      <c r="L10" s="280">
        <v>5.23</v>
      </c>
      <c r="M10" s="280">
        <v>1.03</v>
      </c>
      <c r="N10" s="279">
        <v>1.3</v>
      </c>
      <c r="O10" s="280">
        <v>5.05</v>
      </c>
      <c r="P10" s="279">
        <v>5.3</v>
      </c>
      <c r="Q10" s="279">
        <v>8.35</v>
      </c>
      <c r="R10" s="279">
        <v>8.4</v>
      </c>
      <c r="S10" s="309">
        <v>9.44</v>
      </c>
      <c r="T10" s="279">
        <v>10</v>
      </c>
    </row>
    <row r="11" spans="1:20" ht="12.75">
      <c r="A11" s="81">
        <v>24</v>
      </c>
      <c r="B11" s="81">
        <v>25</v>
      </c>
      <c r="C11" s="81">
        <v>26</v>
      </c>
      <c r="D11" s="81">
        <v>27</v>
      </c>
      <c r="E11" s="270">
        <v>28</v>
      </c>
      <c r="F11" s="81">
        <v>29</v>
      </c>
      <c r="G11" s="81">
        <v>30</v>
      </c>
      <c r="H11" s="311">
        <v>7</v>
      </c>
      <c r="I11" s="47" t="s">
        <v>15</v>
      </c>
      <c r="J11" s="59">
        <v>3.33</v>
      </c>
      <c r="K11" s="64">
        <v>4.15</v>
      </c>
      <c r="L11" s="59">
        <v>5.21</v>
      </c>
      <c r="M11" s="59">
        <v>1.03</v>
      </c>
      <c r="N11" s="64">
        <v>1.3</v>
      </c>
      <c r="O11" s="59">
        <v>5.05</v>
      </c>
      <c r="P11" s="64">
        <v>5.3</v>
      </c>
      <c r="Q11" s="64">
        <v>8.35</v>
      </c>
      <c r="R11" s="64">
        <v>8.4</v>
      </c>
      <c r="S11" s="310">
        <v>9.46</v>
      </c>
      <c r="T11" s="64">
        <v>10</v>
      </c>
    </row>
    <row r="12" spans="1:20" ht="12.75" customHeight="1">
      <c r="A12" s="174">
        <v>2</v>
      </c>
      <c r="B12" s="174">
        <v>3</v>
      </c>
      <c r="C12" s="174">
        <v>4</v>
      </c>
      <c r="D12" s="174">
        <v>5</v>
      </c>
      <c r="E12" s="313">
        <v>6</v>
      </c>
      <c r="F12" s="174">
        <v>7</v>
      </c>
      <c r="G12" s="174">
        <v>8</v>
      </c>
      <c r="H12" s="311">
        <v>8</v>
      </c>
      <c r="I12" s="47" t="s">
        <v>16</v>
      </c>
      <c r="J12" s="59">
        <v>3.31</v>
      </c>
      <c r="K12" s="64">
        <v>4</v>
      </c>
      <c r="L12" s="59">
        <v>5.2</v>
      </c>
      <c r="M12" s="59">
        <v>1.03</v>
      </c>
      <c r="N12" s="64">
        <v>1.3</v>
      </c>
      <c r="O12" s="64">
        <v>5.06</v>
      </c>
      <c r="P12" s="59">
        <v>5.3</v>
      </c>
      <c r="Q12" s="64">
        <v>8.36</v>
      </c>
      <c r="R12" s="64">
        <v>8.41</v>
      </c>
      <c r="S12" s="310">
        <v>9.48</v>
      </c>
      <c r="T12" s="310">
        <v>10</v>
      </c>
    </row>
    <row r="13" spans="1:20" ht="15" customHeight="1">
      <c r="A13" s="175"/>
      <c r="B13" s="175"/>
      <c r="C13" s="175"/>
      <c r="D13" s="175"/>
      <c r="E13" s="314"/>
      <c r="F13" s="175"/>
      <c r="G13" s="175"/>
      <c r="H13" s="311">
        <v>9</v>
      </c>
      <c r="I13" s="47" t="s">
        <v>10</v>
      </c>
      <c r="J13" s="59">
        <v>3.29</v>
      </c>
      <c r="K13" s="64">
        <v>4</v>
      </c>
      <c r="L13" s="59">
        <v>5.18</v>
      </c>
      <c r="M13" s="59">
        <v>1.03</v>
      </c>
      <c r="N13" s="64">
        <v>1.3</v>
      </c>
      <c r="O13" s="59">
        <v>5.07</v>
      </c>
      <c r="P13" s="64">
        <v>5.3</v>
      </c>
      <c r="Q13" s="64">
        <v>8.37</v>
      </c>
      <c r="R13" s="64">
        <v>8.42</v>
      </c>
      <c r="S13" s="310">
        <v>9.5</v>
      </c>
      <c r="T13" s="64">
        <v>10</v>
      </c>
    </row>
    <row r="14" spans="1:20" ht="12.75" customHeight="1">
      <c r="A14" s="81" t="s">
        <v>40</v>
      </c>
      <c r="B14" s="81">
        <v>2</v>
      </c>
      <c r="C14" s="81">
        <v>3</v>
      </c>
      <c r="D14" s="81">
        <v>4</v>
      </c>
      <c r="E14" s="270">
        <v>5</v>
      </c>
      <c r="F14" s="81">
        <v>6</v>
      </c>
      <c r="G14" s="81">
        <v>7</v>
      </c>
      <c r="H14" s="311">
        <v>10</v>
      </c>
      <c r="I14" s="47" t="s">
        <v>11</v>
      </c>
      <c r="J14" s="59">
        <v>3.27</v>
      </c>
      <c r="K14" s="64">
        <v>4</v>
      </c>
      <c r="L14" s="59">
        <v>5.16</v>
      </c>
      <c r="M14" s="59">
        <v>1.03</v>
      </c>
      <c r="N14" s="64">
        <v>1.3</v>
      </c>
      <c r="O14" s="59">
        <v>5.07</v>
      </c>
      <c r="P14" s="64">
        <v>5.3</v>
      </c>
      <c r="Q14" s="64">
        <v>8.39</v>
      </c>
      <c r="R14" s="64">
        <v>8.44</v>
      </c>
      <c r="S14" s="310">
        <v>9.52</v>
      </c>
      <c r="T14" s="64">
        <v>10.15</v>
      </c>
    </row>
    <row r="15" spans="1:20" ht="12.75" customHeight="1">
      <c r="A15" s="108">
        <v>9</v>
      </c>
      <c r="B15" s="108">
        <v>10</v>
      </c>
      <c r="C15" s="108">
        <v>11</v>
      </c>
      <c r="D15" s="108">
        <v>12</v>
      </c>
      <c r="E15" s="273">
        <v>13</v>
      </c>
      <c r="F15" s="108">
        <v>14</v>
      </c>
      <c r="G15" s="108">
        <v>15</v>
      </c>
      <c r="H15" s="311">
        <v>11</v>
      </c>
      <c r="I15" s="47" t="s">
        <v>12</v>
      </c>
      <c r="J15" s="59">
        <v>3.25</v>
      </c>
      <c r="K15" s="64">
        <v>4</v>
      </c>
      <c r="L15" s="64">
        <v>5.15</v>
      </c>
      <c r="M15" s="59">
        <v>1.03</v>
      </c>
      <c r="N15" s="64">
        <v>1.3</v>
      </c>
      <c r="O15" s="59">
        <v>5.08</v>
      </c>
      <c r="P15" s="64">
        <v>5.3</v>
      </c>
      <c r="Q15" s="64">
        <v>8.41</v>
      </c>
      <c r="R15" s="64">
        <v>8.46</v>
      </c>
      <c r="S15" s="310">
        <v>9.54</v>
      </c>
      <c r="T15" s="64">
        <v>10.15</v>
      </c>
    </row>
    <row r="16" spans="1:20" ht="12.75" customHeight="1">
      <c r="A16" s="109"/>
      <c r="B16" s="109"/>
      <c r="C16" s="109"/>
      <c r="D16" s="109"/>
      <c r="E16" s="274"/>
      <c r="F16" s="109"/>
      <c r="G16" s="109"/>
      <c r="H16" s="311">
        <v>12</v>
      </c>
      <c r="I16" s="47" t="s">
        <v>13</v>
      </c>
      <c r="J16" s="59">
        <v>3.23</v>
      </c>
      <c r="K16" s="64">
        <v>4</v>
      </c>
      <c r="L16" s="59">
        <v>5.13</v>
      </c>
      <c r="M16" s="59">
        <v>1.03</v>
      </c>
      <c r="N16" s="64">
        <v>1.3</v>
      </c>
      <c r="O16" s="59">
        <v>5.09</v>
      </c>
      <c r="P16" s="64">
        <v>5.3</v>
      </c>
      <c r="Q16" s="64">
        <v>8.43</v>
      </c>
      <c r="R16" s="64">
        <v>8.48</v>
      </c>
      <c r="S16" s="310">
        <v>9.56</v>
      </c>
      <c r="T16" s="64">
        <v>10.15</v>
      </c>
    </row>
    <row r="17" spans="1:20" ht="12.75">
      <c r="A17" s="81">
        <v>8</v>
      </c>
      <c r="B17" s="81">
        <v>9</v>
      </c>
      <c r="C17" s="81">
        <v>10</v>
      </c>
      <c r="D17" s="81">
        <v>11</v>
      </c>
      <c r="E17" s="270">
        <v>12</v>
      </c>
      <c r="F17" s="81">
        <v>13</v>
      </c>
      <c r="G17" s="81">
        <v>14</v>
      </c>
      <c r="H17" s="312">
        <v>13</v>
      </c>
      <c r="I17" s="308" t="s">
        <v>14</v>
      </c>
      <c r="J17" s="280">
        <v>3.21</v>
      </c>
      <c r="K17" s="279">
        <v>4</v>
      </c>
      <c r="L17" s="280">
        <v>5.12</v>
      </c>
      <c r="M17" s="280">
        <v>1.03</v>
      </c>
      <c r="N17" s="279">
        <v>1.3</v>
      </c>
      <c r="O17" s="280">
        <v>5.09</v>
      </c>
      <c r="P17" s="279">
        <v>5.3</v>
      </c>
      <c r="Q17" s="279">
        <v>8.44</v>
      </c>
      <c r="R17" s="279">
        <v>8.49</v>
      </c>
      <c r="S17" s="309">
        <v>9.58</v>
      </c>
      <c r="T17" s="279">
        <v>10.15</v>
      </c>
    </row>
    <row r="18" spans="1:20" ht="12.75" customHeight="1">
      <c r="A18" s="108">
        <v>16</v>
      </c>
      <c r="B18" s="108">
        <v>17</v>
      </c>
      <c r="C18" s="108">
        <v>18</v>
      </c>
      <c r="D18" s="108">
        <v>19</v>
      </c>
      <c r="E18" s="273">
        <v>20</v>
      </c>
      <c r="F18" s="108">
        <v>21</v>
      </c>
      <c r="G18" s="108">
        <v>22</v>
      </c>
      <c r="H18" s="311">
        <v>14</v>
      </c>
      <c r="I18" s="47" t="s">
        <v>15</v>
      </c>
      <c r="J18" s="59">
        <v>3.19</v>
      </c>
      <c r="K18" s="64">
        <v>4</v>
      </c>
      <c r="L18" s="59">
        <v>5.1</v>
      </c>
      <c r="M18" s="59">
        <v>1.03</v>
      </c>
      <c r="N18" s="64">
        <v>1.3</v>
      </c>
      <c r="O18" s="59">
        <v>5.1</v>
      </c>
      <c r="P18" s="64">
        <v>5.3</v>
      </c>
      <c r="Q18" s="64">
        <v>8.45</v>
      </c>
      <c r="R18" s="64">
        <v>8.5</v>
      </c>
      <c r="S18" s="310">
        <v>10</v>
      </c>
      <c r="T18" s="64">
        <v>10.15</v>
      </c>
    </row>
    <row r="19" spans="1:20" ht="12.75" customHeight="1">
      <c r="A19" s="109"/>
      <c r="B19" s="109"/>
      <c r="C19" s="109"/>
      <c r="D19" s="109"/>
      <c r="E19" s="274"/>
      <c r="F19" s="109"/>
      <c r="G19" s="109"/>
      <c r="H19" s="311">
        <v>15</v>
      </c>
      <c r="I19" s="47" t="s">
        <v>16</v>
      </c>
      <c r="J19" s="59">
        <v>3.17</v>
      </c>
      <c r="K19" s="64">
        <v>3.45</v>
      </c>
      <c r="L19" s="59">
        <v>5.09</v>
      </c>
      <c r="M19" s="59">
        <v>1.03</v>
      </c>
      <c r="N19" s="64">
        <v>1.3</v>
      </c>
      <c r="O19" s="64">
        <v>5.11</v>
      </c>
      <c r="P19" s="59">
        <v>5.3</v>
      </c>
      <c r="Q19" s="64">
        <v>8.46</v>
      </c>
      <c r="R19" s="64">
        <v>8.51</v>
      </c>
      <c r="S19" s="310">
        <v>10.02</v>
      </c>
      <c r="T19" s="310">
        <v>10.15</v>
      </c>
    </row>
    <row r="20" spans="1:20" ht="12.75">
      <c r="A20" s="81">
        <v>15</v>
      </c>
      <c r="B20" s="81">
        <v>16</v>
      </c>
      <c r="C20" s="81">
        <v>17</v>
      </c>
      <c r="D20" s="81">
        <v>18</v>
      </c>
      <c r="E20" s="270">
        <v>19</v>
      </c>
      <c r="F20" s="81">
        <v>20</v>
      </c>
      <c r="G20" s="81">
        <v>21</v>
      </c>
      <c r="H20" s="311">
        <v>16</v>
      </c>
      <c r="I20" s="47" t="s">
        <v>10</v>
      </c>
      <c r="J20" s="59">
        <v>3.15</v>
      </c>
      <c r="K20" s="64">
        <v>3.45</v>
      </c>
      <c r="L20" s="59">
        <v>5.07</v>
      </c>
      <c r="M20" s="59">
        <v>1.04</v>
      </c>
      <c r="N20" s="64">
        <v>1.3</v>
      </c>
      <c r="O20" s="59">
        <v>5.11</v>
      </c>
      <c r="P20" s="64">
        <v>5.3</v>
      </c>
      <c r="Q20" s="64">
        <v>8.48</v>
      </c>
      <c r="R20" s="64">
        <v>8.53</v>
      </c>
      <c r="S20" s="310">
        <v>10.04</v>
      </c>
      <c r="T20" s="64">
        <v>10.15</v>
      </c>
    </row>
    <row r="21" spans="1:20" ht="12.75" customHeight="1">
      <c r="A21" s="174">
        <v>23</v>
      </c>
      <c r="B21" s="174">
        <v>24</v>
      </c>
      <c r="C21" s="174">
        <v>25</v>
      </c>
      <c r="D21" s="174">
        <v>26</v>
      </c>
      <c r="E21" s="313">
        <v>27</v>
      </c>
      <c r="F21" s="174">
        <v>28</v>
      </c>
      <c r="G21" s="174">
        <v>29</v>
      </c>
      <c r="H21" s="311">
        <v>17</v>
      </c>
      <c r="I21" s="47" t="s">
        <v>11</v>
      </c>
      <c r="J21" s="59">
        <v>3.13</v>
      </c>
      <c r="K21" s="64">
        <v>3.45</v>
      </c>
      <c r="L21" s="59">
        <v>5.06</v>
      </c>
      <c r="M21" s="59">
        <v>1.04</v>
      </c>
      <c r="N21" s="64">
        <v>1.3</v>
      </c>
      <c r="O21" s="59">
        <v>5.12</v>
      </c>
      <c r="P21" s="64">
        <v>5.3</v>
      </c>
      <c r="Q21" s="64">
        <v>8.5</v>
      </c>
      <c r="R21" s="64">
        <v>8.55</v>
      </c>
      <c r="S21" s="310">
        <v>10.06</v>
      </c>
      <c r="T21" s="64">
        <v>10.3</v>
      </c>
    </row>
    <row r="22" spans="1:20" ht="14.25" customHeight="1">
      <c r="A22" s="178"/>
      <c r="B22" s="178"/>
      <c r="C22" s="178"/>
      <c r="D22" s="178"/>
      <c r="E22" s="315"/>
      <c r="F22" s="178"/>
      <c r="G22" s="178"/>
      <c r="H22" s="311">
        <v>18</v>
      </c>
      <c r="I22" s="47" t="s">
        <v>12</v>
      </c>
      <c r="J22" s="59">
        <v>3.11</v>
      </c>
      <c r="K22" s="64">
        <v>3.45</v>
      </c>
      <c r="L22" s="59">
        <v>5.04</v>
      </c>
      <c r="M22" s="59">
        <v>1.04</v>
      </c>
      <c r="N22" s="64">
        <v>1.3</v>
      </c>
      <c r="O22" s="59">
        <v>5.13</v>
      </c>
      <c r="P22" s="64">
        <v>5.3</v>
      </c>
      <c r="Q22" s="64">
        <v>8.52</v>
      </c>
      <c r="R22" s="64">
        <v>8.57</v>
      </c>
      <c r="S22" s="310">
        <v>10.08</v>
      </c>
      <c r="T22" s="64">
        <v>10.3</v>
      </c>
    </row>
    <row r="23" spans="1:20" ht="12.75" customHeight="1">
      <c r="A23" s="81">
        <v>22</v>
      </c>
      <c r="B23" s="81">
        <v>23</v>
      </c>
      <c r="C23" s="81"/>
      <c r="D23" s="81"/>
      <c r="E23" s="81"/>
      <c r="F23" s="81"/>
      <c r="G23" s="81"/>
      <c r="H23" s="311">
        <v>19</v>
      </c>
      <c r="I23" s="47" t="s">
        <v>13</v>
      </c>
      <c r="J23" s="59">
        <v>3.09</v>
      </c>
      <c r="K23" s="64">
        <v>3.45</v>
      </c>
      <c r="L23" s="59">
        <v>5.03</v>
      </c>
      <c r="M23" s="59">
        <v>1.04</v>
      </c>
      <c r="N23" s="64">
        <v>1.3</v>
      </c>
      <c r="O23" s="59">
        <v>5.13</v>
      </c>
      <c r="P23" s="64">
        <v>5.3</v>
      </c>
      <c r="Q23" s="64">
        <v>8.54</v>
      </c>
      <c r="R23" s="64">
        <v>8.59</v>
      </c>
      <c r="S23" s="310">
        <v>10.1</v>
      </c>
      <c r="T23" s="64">
        <v>10.3</v>
      </c>
    </row>
    <row r="24" spans="1:20" ht="12.75" customHeight="1">
      <c r="A24" s="108">
        <v>30</v>
      </c>
      <c r="B24" s="108">
        <v>31</v>
      </c>
      <c r="C24" s="108"/>
      <c r="D24" s="176"/>
      <c r="E24" s="108"/>
      <c r="F24" s="176"/>
      <c r="G24" s="108"/>
      <c r="H24" s="312">
        <v>20</v>
      </c>
      <c r="I24" s="308" t="s">
        <v>14</v>
      </c>
      <c r="J24" s="280">
        <v>3.07</v>
      </c>
      <c r="K24" s="279">
        <v>3.45</v>
      </c>
      <c r="L24" s="279">
        <v>5.02</v>
      </c>
      <c r="M24" s="280">
        <v>1.04</v>
      </c>
      <c r="N24" s="279">
        <v>1.3</v>
      </c>
      <c r="O24" s="280">
        <v>5.14</v>
      </c>
      <c r="P24" s="279">
        <v>5.3</v>
      </c>
      <c r="Q24" s="279">
        <v>8.55</v>
      </c>
      <c r="R24" s="279">
        <v>9</v>
      </c>
      <c r="S24" s="309">
        <v>10.12</v>
      </c>
      <c r="T24" s="279">
        <v>10.3</v>
      </c>
    </row>
    <row r="25" spans="1:20" ht="12.75">
      <c r="A25" s="109"/>
      <c r="B25" s="109"/>
      <c r="C25" s="109"/>
      <c r="D25" s="177"/>
      <c r="E25" s="109"/>
      <c r="F25" s="177"/>
      <c r="G25" s="109"/>
      <c r="H25" s="311">
        <v>21</v>
      </c>
      <c r="I25" s="47" t="s">
        <v>15</v>
      </c>
      <c r="J25" s="59">
        <v>3.06</v>
      </c>
      <c r="K25" s="64">
        <v>3.45</v>
      </c>
      <c r="L25" s="59">
        <v>5</v>
      </c>
      <c r="M25" s="59">
        <v>1.04</v>
      </c>
      <c r="N25" s="64">
        <v>1.3</v>
      </c>
      <c r="O25" s="59">
        <v>5.15</v>
      </c>
      <c r="P25" s="64">
        <v>5.3</v>
      </c>
      <c r="Q25" s="64">
        <v>8.57</v>
      </c>
      <c r="R25" s="64">
        <v>9.02</v>
      </c>
      <c r="S25" s="310">
        <v>10.14</v>
      </c>
      <c r="T25" s="64">
        <v>10.3</v>
      </c>
    </row>
    <row r="26" spans="8:20" ht="12.75">
      <c r="H26" s="311">
        <v>22</v>
      </c>
      <c r="I26" s="47" t="s">
        <v>16</v>
      </c>
      <c r="J26" s="59">
        <v>3.05</v>
      </c>
      <c r="K26" s="64">
        <v>3.45</v>
      </c>
      <c r="L26" s="59">
        <v>4.59</v>
      </c>
      <c r="M26" s="59">
        <v>1.04</v>
      </c>
      <c r="N26" s="64">
        <v>1.3</v>
      </c>
      <c r="O26" s="64">
        <v>5.15</v>
      </c>
      <c r="P26" s="59">
        <v>5.45</v>
      </c>
      <c r="Q26" s="64">
        <v>8.58</v>
      </c>
      <c r="R26" s="64">
        <v>9.03</v>
      </c>
      <c r="S26" s="310">
        <v>10.16</v>
      </c>
      <c r="T26" s="310">
        <v>10.3</v>
      </c>
    </row>
    <row r="27" spans="8:20" ht="12.75">
      <c r="H27" s="311">
        <v>23</v>
      </c>
      <c r="I27" s="47" t="s">
        <v>10</v>
      </c>
      <c r="J27" s="59">
        <v>3.04</v>
      </c>
      <c r="K27" s="64">
        <v>3.45</v>
      </c>
      <c r="L27" s="59">
        <v>4.58</v>
      </c>
      <c r="M27" s="59">
        <v>1.04</v>
      </c>
      <c r="N27" s="64">
        <v>1.3</v>
      </c>
      <c r="O27" s="59">
        <v>5.16</v>
      </c>
      <c r="P27" s="64">
        <v>5.45</v>
      </c>
      <c r="Q27" s="64">
        <v>8.59</v>
      </c>
      <c r="R27" s="64">
        <v>9.04</v>
      </c>
      <c r="S27" s="310">
        <v>10.18</v>
      </c>
      <c r="T27" s="64">
        <v>10.3</v>
      </c>
    </row>
    <row r="28" spans="4:20" ht="12.75">
      <c r="D28" s="12"/>
      <c r="H28" s="311">
        <v>24</v>
      </c>
      <c r="I28" s="47" t="s">
        <v>11</v>
      </c>
      <c r="J28" s="59">
        <v>3.03</v>
      </c>
      <c r="K28" s="64">
        <v>3.45</v>
      </c>
      <c r="L28" s="59">
        <v>4.57</v>
      </c>
      <c r="M28" s="59">
        <v>1.04</v>
      </c>
      <c r="N28" s="64">
        <v>1.3</v>
      </c>
      <c r="O28" s="59">
        <v>5.17</v>
      </c>
      <c r="P28" s="64">
        <v>5.45</v>
      </c>
      <c r="Q28" s="64">
        <v>9</v>
      </c>
      <c r="R28" s="64">
        <v>9.05</v>
      </c>
      <c r="S28" s="310">
        <v>10.2</v>
      </c>
      <c r="T28" s="64">
        <v>10.45</v>
      </c>
    </row>
    <row r="29" spans="1:20" ht="12.75">
      <c r="A29" s="6"/>
      <c r="H29" s="311">
        <v>25</v>
      </c>
      <c r="I29" s="47" t="s">
        <v>12</v>
      </c>
      <c r="J29" s="59">
        <v>3.02</v>
      </c>
      <c r="K29" s="64">
        <v>3.3</v>
      </c>
      <c r="L29" s="59">
        <v>4.56</v>
      </c>
      <c r="M29" s="59">
        <v>1.04</v>
      </c>
      <c r="N29" s="64">
        <v>1.3</v>
      </c>
      <c r="O29" s="59">
        <v>5.17</v>
      </c>
      <c r="P29" s="64">
        <v>5.45</v>
      </c>
      <c r="Q29" s="64">
        <v>9.01</v>
      </c>
      <c r="R29" s="64">
        <v>9.06</v>
      </c>
      <c r="S29" s="310">
        <v>10.22</v>
      </c>
      <c r="T29" s="64">
        <v>10.45</v>
      </c>
    </row>
    <row r="30" spans="1:20" ht="12.75">
      <c r="A30" s="31"/>
      <c r="B30" s="31"/>
      <c r="C30" s="31"/>
      <c r="D30" s="31"/>
      <c r="E30" s="31"/>
      <c r="F30" s="31"/>
      <c r="G30" s="31"/>
      <c r="H30" s="311">
        <v>26</v>
      </c>
      <c r="I30" s="47" t="s">
        <v>13</v>
      </c>
      <c r="J30" s="59">
        <v>3.01</v>
      </c>
      <c r="K30" s="64">
        <v>3.3</v>
      </c>
      <c r="L30" s="59">
        <v>4.55</v>
      </c>
      <c r="M30" s="59">
        <v>1.04</v>
      </c>
      <c r="N30" s="64">
        <v>1.3</v>
      </c>
      <c r="O30" s="59">
        <v>5.18</v>
      </c>
      <c r="P30" s="64">
        <v>5.45</v>
      </c>
      <c r="Q30" s="64">
        <v>9.03</v>
      </c>
      <c r="R30" s="64">
        <v>9.08</v>
      </c>
      <c r="S30" s="310">
        <v>10.24</v>
      </c>
      <c r="T30" s="64">
        <v>10.45</v>
      </c>
    </row>
    <row r="31" spans="1:20" ht="12.75">
      <c r="A31" s="30"/>
      <c r="B31" s="30"/>
      <c r="C31" s="30"/>
      <c r="D31" s="30"/>
      <c r="E31" s="30"/>
      <c r="F31" s="30"/>
      <c r="G31" s="30"/>
      <c r="H31" s="312">
        <v>27</v>
      </c>
      <c r="I31" s="308" t="s">
        <v>14</v>
      </c>
      <c r="J31" s="280">
        <v>3</v>
      </c>
      <c r="K31" s="279">
        <v>3.3</v>
      </c>
      <c r="L31" s="280">
        <v>4.53</v>
      </c>
      <c r="M31" s="280">
        <v>1.04</v>
      </c>
      <c r="N31" s="279">
        <v>1.3</v>
      </c>
      <c r="O31" s="280">
        <v>5.19</v>
      </c>
      <c r="P31" s="279">
        <v>5.45</v>
      </c>
      <c r="Q31" s="279">
        <v>9.04</v>
      </c>
      <c r="R31" s="279">
        <v>9.09</v>
      </c>
      <c r="S31" s="309">
        <v>10.26</v>
      </c>
      <c r="T31" s="279">
        <v>10.45</v>
      </c>
    </row>
    <row r="32" spans="1:20" ht="12.75">
      <c r="A32" s="30"/>
      <c r="B32" s="30"/>
      <c r="C32" s="30"/>
      <c r="D32" s="30"/>
      <c r="E32" s="30"/>
      <c r="F32" s="30"/>
      <c r="G32" s="30"/>
      <c r="H32" s="311">
        <v>28</v>
      </c>
      <c r="I32" s="47" t="s">
        <v>15</v>
      </c>
      <c r="J32" s="59">
        <v>2.59</v>
      </c>
      <c r="K32" s="64">
        <v>3.3</v>
      </c>
      <c r="L32" s="59">
        <v>4.52</v>
      </c>
      <c r="M32" s="59">
        <v>1.04</v>
      </c>
      <c r="N32" s="64">
        <v>1.3</v>
      </c>
      <c r="O32" s="59">
        <v>5.19</v>
      </c>
      <c r="P32" s="64">
        <v>5.45</v>
      </c>
      <c r="Q32" s="64">
        <v>9.06</v>
      </c>
      <c r="R32" s="64">
        <v>9.11</v>
      </c>
      <c r="S32" s="310">
        <v>10.28</v>
      </c>
      <c r="T32" s="64">
        <v>10.45</v>
      </c>
    </row>
    <row r="33" spans="8:20" ht="12.75">
      <c r="H33" s="311">
        <v>29</v>
      </c>
      <c r="I33" s="47" t="s">
        <v>16</v>
      </c>
      <c r="J33" s="59">
        <v>2.58</v>
      </c>
      <c r="K33" s="59">
        <v>3.3</v>
      </c>
      <c r="L33" s="59">
        <v>4.52</v>
      </c>
      <c r="M33" s="59">
        <v>1.04</v>
      </c>
      <c r="N33" s="64">
        <v>1.3</v>
      </c>
      <c r="O33" s="64">
        <v>5.2</v>
      </c>
      <c r="P33" s="59">
        <v>5.45</v>
      </c>
      <c r="Q33" s="64">
        <v>9.06</v>
      </c>
      <c r="R33" s="64">
        <v>9.11</v>
      </c>
      <c r="S33" s="310">
        <v>10.3</v>
      </c>
      <c r="T33" s="310">
        <v>10.45</v>
      </c>
    </row>
    <row r="34" spans="8:20" ht="12.75">
      <c r="H34" s="311">
        <v>30</v>
      </c>
      <c r="I34" s="47" t="s">
        <v>10</v>
      </c>
      <c r="J34" s="59">
        <v>2.57</v>
      </c>
      <c r="K34" s="64">
        <v>3.3</v>
      </c>
      <c r="L34" s="59">
        <v>4.51</v>
      </c>
      <c r="M34" s="59">
        <v>1.04</v>
      </c>
      <c r="N34" s="64">
        <v>1.3</v>
      </c>
      <c r="O34" s="59">
        <v>5.2</v>
      </c>
      <c r="P34" s="64">
        <v>5.45</v>
      </c>
      <c r="Q34" s="64">
        <v>9.07</v>
      </c>
      <c r="R34" s="64">
        <v>9.12</v>
      </c>
      <c r="S34" s="310">
        <v>10.32</v>
      </c>
      <c r="T34" s="64">
        <v>10.45</v>
      </c>
    </row>
    <row r="35" spans="8:20" ht="12.75">
      <c r="H35" s="311">
        <v>31</v>
      </c>
      <c r="I35" s="47" t="s">
        <v>11</v>
      </c>
      <c r="J35" s="59">
        <v>2.55</v>
      </c>
      <c r="K35" s="64">
        <v>3.3</v>
      </c>
      <c r="L35" s="59">
        <v>4.5</v>
      </c>
      <c r="M35" s="59">
        <v>1.04</v>
      </c>
      <c r="N35" s="64">
        <v>1.3</v>
      </c>
      <c r="O35" s="59">
        <v>5.2</v>
      </c>
      <c r="P35" s="64">
        <v>5.45</v>
      </c>
      <c r="Q35" s="64">
        <v>9.09</v>
      </c>
      <c r="R35" s="64">
        <v>9.14</v>
      </c>
      <c r="S35" s="310">
        <v>10.34</v>
      </c>
      <c r="T35" s="64">
        <v>10.45</v>
      </c>
    </row>
    <row r="37" spans="11:13" ht="12.75">
      <c r="K37" s="17"/>
      <c r="M37" s="76"/>
    </row>
    <row r="38" spans="11:13" ht="12.75">
      <c r="K38" s="17"/>
      <c r="L38" s="5"/>
      <c r="M38" s="57"/>
    </row>
    <row r="39" spans="3:19" s="12" customFormat="1" ht="15" customHeight="1">
      <c r="C39" s="23"/>
      <c r="D39" s="23"/>
      <c r="E39" s="24"/>
      <c r="F39" s="24"/>
      <c r="G39" s="24"/>
      <c r="H39" s="24"/>
      <c r="I39" s="24"/>
      <c r="K39" s="56"/>
      <c r="S39" s="67"/>
    </row>
    <row r="40" spans="3:19" s="12" customFormat="1" ht="14.25" customHeight="1">
      <c r="C40" s="23"/>
      <c r="D40" s="23"/>
      <c r="E40" s="24"/>
      <c r="F40" s="24"/>
      <c r="G40" s="24"/>
      <c r="H40" s="24"/>
      <c r="I40" s="24"/>
      <c r="K40" s="56"/>
      <c r="S40" s="67"/>
    </row>
    <row r="41" spans="3:9" ht="12.75">
      <c r="C41" s="12"/>
      <c r="D41" s="12"/>
      <c r="E41" s="12"/>
      <c r="F41" s="12"/>
      <c r="G41" s="12"/>
      <c r="H41" s="12"/>
      <c r="I41" s="12"/>
    </row>
    <row r="42" spans="3:9" ht="12.75">
      <c r="C42" s="12"/>
      <c r="D42" s="12"/>
      <c r="E42" s="12"/>
      <c r="F42" s="12"/>
      <c r="G42" s="12"/>
      <c r="H42" s="12"/>
      <c r="I42" s="12"/>
    </row>
    <row r="43" spans="3:9" ht="12.75">
      <c r="C43" s="12"/>
      <c r="D43" s="12"/>
      <c r="E43" s="12"/>
      <c r="F43" s="12"/>
      <c r="G43" s="12"/>
      <c r="H43" s="12"/>
      <c r="I43" s="12"/>
    </row>
    <row r="44" spans="3:9" ht="12.75">
      <c r="C44" s="12"/>
      <c r="D44" s="12"/>
      <c r="E44" s="12"/>
      <c r="F44" s="12"/>
      <c r="G44" s="12"/>
      <c r="H44" s="12"/>
      <c r="I44" s="12"/>
    </row>
    <row r="45" ht="12.75">
      <c r="J45">
        <v>24</v>
      </c>
    </row>
  </sheetData>
  <sheetProtection/>
  <mergeCells count="60">
    <mergeCell ref="A24:A25"/>
    <mergeCell ref="B24:B25"/>
    <mergeCell ref="C24:C25"/>
    <mergeCell ref="D24:D25"/>
    <mergeCell ref="E24:E25"/>
    <mergeCell ref="F24:F25"/>
    <mergeCell ref="G24:G25"/>
    <mergeCell ref="J3:L3"/>
    <mergeCell ref="S3:T3"/>
    <mergeCell ref="M3:N3"/>
    <mergeCell ref="O3:P3"/>
    <mergeCell ref="Q3:R3"/>
    <mergeCell ref="G18:G19"/>
    <mergeCell ref="F7:G7"/>
    <mergeCell ref="F9:F10"/>
    <mergeCell ref="F5:F6"/>
    <mergeCell ref="G21:G22"/>
    <mergeCell ref="A1:G3"/>
    <mergeCell ref="F4:G4"/>
    <mergeCell ref="A5:A6"/>
    <mergeCell ref="E18:E19"/>
    <mergeCell ref="F18:F19"/>
    <mergeCell ref="F12:F13"/>
    <mergeCell ref="G12:G13"/>
    <mergeCell ref="E15:E16"/>
    <mergeCell ref="F15:F16"/>
    <mergeCell ref="G15:G16"/>
    <mergeCell ref="L1:R2"/>
    <mergeCell ref="H1:J2"/>
    <mergeCell ref="G9:G10"/>
    <mergeCell ref="E21:E22"/>
    <mergeCell ref="F21:F22"/>
    <mergeCell ref="C9:C10"/>
    <mergeCell ref="A18:A19"/>
    <mergeCell ref="B18:B19"/>
    <mergeCell ref="C18:C19"/>
    <mergeCell ref="D18:D19"/>
    <mergeCell ref="A21:A22"/>
    <mergeCell ref="B21:B22"/>
    <mergeCell ref="E12:E13"/>
    <mergeCell ref="A7:D7"/>
    <mergeCell ref="A9:A10"/>
    <mergeCell ref="C21:C22"/>
    <mergeCell ref="D5:D6"/>
    <mergeCell ref="A15:A16"/>
    <mergeCell ref="B15:B16"/>
    <mergeCell ref="C15:C16"/>
    <mergeCell ref="D15:D16"/>
    <mergeCell ref="D21:D22"/>
    <mergeCell ref="A12:A13"/>
    <mergeCell ref="G5:G6"/>
    <mergeCell ref="B5:B6"/>
    <mergeCell ref="C5:C6"/>
    <mergeCell ref="E9:E10"/>
    <mergeCell ref="B12:B13"/>
    <mergeCell ref="C12:C13"/>
    <mergeCell ref="D12:D13"/>
    <mergeCell ref="B9:B10"/>
    <mergeCell ref="E5:E6"/>
    <mergeCell ref="D9:D10"/>
  </mergeCells>
  <printOptions/>
  <pageMargins left="0.75" right="0.75" top="1" bottom="1" header="0.5" footer="0.5"/>
  <pageSetup fitToHeight="1" fitToWidth="1" horizontalDpi="600" verticalDpi="600" orientation="landscape" paperSize="9" scale="7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0"/>
  <sheetViews>
    <sheetView zoomScalePageLayoutView="0" workbookViewId="0" topLeftCell="A22">
      <selection activeCell="D34" sqref="D34"/>
    </sheetView>
  </sheetViews>
  <sheetFormatPr defaultColWidth="9.140625" defaultRowHeight="12.75"/>
  <cols>
    <col min="5" max="5" width="8.57421875" style="0" customWidth="1"/>
    <col min="8" max="8" width="6.421875" style="0" bestFit="1" customWidth="1"/>
    <col min="9" max="9" width="4.8515625" style="0" bestFit="1" customWidth="1"/>
    <col min="10" max="10" width="6.7109375" style="0" bestFit="1" customWidth="1"/>
    <col min="11" max="11" width="7.421875" style="0" bestFit="1" customWidth="1"/>
    <col min="12" max="12" width="7.28125" style="0" bestFit="1" customWidth="1"/>
    <col min="13" max="13" width="6.7109375" style="0" bestFit="1" customWidth="1"/>
    <col min="14" max="14" width="7.421875" style="0" bestFit="1" customWidth="1"/>
    <col min="15" max="15" width="6.7109375" style="0" bestFit="1" customWidth="1"/>
    <col min="16" max="16" width="7.421875" style="0" bestFit="1" customWidth="1"/>
    <col min="17" max="17" width="7.421875" style="0" customWidth="1"/>
    <col min="18" max="18" width="7.421875" style="0" bestFit="1" customWidth="1"/>
    <col min="19" max="19" width="7.7109375" style="0" bestFit="1" customWidth="1"/>
    <col min="20" max="20" width="7.421875" style="0" bestFit="1" customWidth="1"/>
  </cols>
  <sheetData>
    <row r="1" spans="1:20" ht="12.75" customHeight="1">
      <c r="A1" s="192" t="s">
        <v>42</v>
      </c>
      <c r="B1" s="192"/>
      <c r="C1" s="192"/>
      <c r="D1" s="192"/>
      <c r="E1" s="192"/>
      <c r="F1" s="192"/>
      <c r="G1" s="193"/>
      <c r="H1" s="181">
        <v>42522</v>
      </c>
      <c r="I1" s="182"/>
      <c r="J1" s="182"/>
      <c r="K1" s="190" t="s">
        <v>28</v>
      </c>
      <c r="L1" s="190"/>
      <c r="M1" s="190"/>
      <c r="N1" s="190"/>
      <c r="O1" s="190"/>
      <c r="P1" s="190"/>
      <c r="Q1" s="190"/>
      <c r="R1" s="10"/>
      <c r="S1" s="10"/>
      <c r="T1" s="11"/>
    </row>
    <row r="2" spans="1:20" ht="12.75" customHeight="1">
      <c r="A2" s="192"/>
      <c r="B2" s="192"/>
      <c r="C2" s="192"/>
      <c r="D2" s="192"/>
      <c r="E2" s="192"/>
      <c r="F2" s="192"/>
      <c r="G2" s="193"/>
      <c r="H2" s="184"/>
      <c r="I2" s="185"/>
      <c r="J2" s="185"/>
      <c r="K2" s="191"/>
      <c r="L2" s="191"/>
      <c r="M2" s="191"/>
      <c r="N2" s="191"/>
      <c r="O2" s="191"/>
      <c r="P2" s="191"/>
      <c r="Q2" s="191"/>
      <c r="R2" s="12"/>
      <c r="S2" s="12"/>
      <c r="T2" s="13"/>
    </row>
    <row r="3" spans="1:20" ht="12.75" customHeight="1">
      <c r="A3" s="192"/>
      <c r="B3" s="192"/>
      <c r="C3" s="192"/>
      <c r="D3" s="192"/>
      <c r="E3" s="192"/>
      <c r="F3" s="192"/>
      <c r="G3" s="193"/>
      <c r="H3" s="15"/>
      <c r="I3" s="12"/>
      <c r="J3" s="92" t="s">
        <v>2</v>
      </c>
      <c r="K3" s="111"/>
      <c r="L3" s="93"/>
      <c r="M3" s="92" t="s">
        <v>6</v>
      </c>
      <c r="N3" s="93"/>
      <c r="O3" s="92" t="s">
        <v>7</v>
      </c>
      <c r="P3" s="93"/>
      <c r="Q3" s="92" t="s">
        <v>8</v>
      </c>
      <c r="R3" s="93"/>
      <c r="S3" s="92" t="s">
        <v>9</v>
      </c>
      <c r="T3" s="131"/>
    </row>
    <row r="4" spans="1:20" ht="12.75">
      <c r="A4" s="197" t="s">
        <v>43</v>
      </c>
      <c r="B4" s="197"/>
      <c r="C4" s="197"/>
      <c r="D4" s="197"/>
      <c r="E4" s="197"/>
      <c r="F4" s="197"/>
      <c r="G4" s="198"/>
      <c r="H4" s="15" t="s">
        <v>0</v>
      </c>
      <c r="I4" s="12" t="s">
        <v>1</v>
      </c>
      <c r="J4" s="12" t="s">
        <v>3</v>
      </c>
      <c r="K4" s="12" t="s">
        <v>4</v>
      </c>
      <c r="L4" s="12" t="s">
        <v>5</v>
      </c>
      <c r="M4" s="12" t="s">
        <v>3</v>
      </c>
      <c r="N4" s="12" t="s">
        <v>4</v>
      </c>
      <c r="O4" s="12" t="s">
        <v>3</v>
      </c>
      <c r="P4" s="12" t="s">
        <v>4</v>
      </c>
      <c r="Q4" s="12" t="s">
        <v>3</v>
      </c>
      <c r="R4" s="12" t="s">
        <v>4</v>
      </c>
      <c r="S4" s="12" t="s">
        <v>3</v>
      </c>
      <c r="T4" s="13" t="s">
        <v>4</v>
      </c>
    </row>
    <row r="5" spans="1:20" ht="12.75">
      <c r="A5" s="197"/>
      <c r="B5" s="197"/>
      <c r="C5" s="197"/>
      <c r="D5" s="197"/>
      <c r="E5" s="197"/>
      <c r="F5" s="197"/>
      <c r="G5" s="316"/>
      <c r="H5" s="260">
        <v>1</v>
      </c>
      <c r="I5" s="78" t="s">
        <v>12</v>
      </c>
      <c r="J5" s="59">
        <v>2.52</v>
      </c>
      <c r="K5" s="77">
        <v>3.3</v>
      </c>
      <c r="L5" s="59">
        <v>4.45</v>
      </c>
      <c r="M5" s="59">
        <v>1.04</v>
      </c>
      <c r="N5" s="77">
        <v>1.3</v>
      </c>
      <c r="O5" s="59">
        <v>5.21</v>
      </c>
      <c r="P5" s="77">
        <v>5.45</v>
      </c>
      <c r="Q5" s="59">
        <v>9.1</v>
      </c>
      <c r="R5" s="77">
        <v>9.15</v>
      </c>
      <c r="S5" s="64">
        <v>10.4</v>
      </c>
      <c r="T5" s="77">
        <v>10.55</v>
      </c>
    </row>
    <row r="6" spans="1:20" ht="12" customHeight="1">
      <c r="A6" s="199"/>
      <c r="B6" s="199"/>
      <c r="C6" s="199"/>
      <c r="D6" s="199"/>
      <c r="E6" s="199"/>
      <c r="F6" s="199"/>
      <c r="G6" s="199"/>
      <c r="H6" s="317">
        <v>2</v>
      </c>
      <c r="I6" s="78" t="s">
        <v>13</v>
      </c>
      <c r="J6" s="65">
        <v>2.51</v>
      </c>
      <c r="K6" s="77">
        <v>3.3</v>
      </c>
      <c r="L6" s="65">
        <v>4.44</v>
      </c>
      <c r="M6" s="59">
        <v>1.04</v>
      </c>
      <c r="N6" s="77">
        <v>1.3</v>
      </c>
      <c r="O6" s="59">
        <v>5.21</v>
      </c>
      <c r="P6" s="77">
        <v>5.45</v>
      </c>
      <c r="Q6" s="79">
        <v>9.11</v>
      </c>
      <c r="R6" s="77">
        <v>9.16</v>
      </c>
      <c r="S6" s="64">
        <v>10.41</v>
      </c>
      <c r="T6" s="77">
        <v>10.55</v>
      </c>
    </row>
    <row r="7" spans="1:20" ht="12.75" customHeight="1">
      <c r="A7" s="99" t="s">
        <v>10</v>
      </c>
      <c r="B7" s="97" t="s">
        <v>11</v>
      </c>
      <c r="C7" s="97" t="s">
        <v>12</v>
      </c>
      <c r="D7" s="97" t="s">
        <v>13</v>
      </c>
      <c r="E7" s="97" t="s">
        <v>14</v>
      </c>
      <c r="F7" s="97" t="s">
        <v>15</v>
      </c>
      <c r="G7" s="97" t="s">
        <v>16</v>
      </c>
      <c r="H7" s="267">
        <v>3</v>
      </c>
      <c r="I7" s="268" t="s">
        <v>14</v>
      </c>
      <c r="J7" s="280">
        <v>2.54</v>
      </c>
      <c r="K7" s="279">
        <v>3.3</v>
      </c>
      <c r="L7" s="280">
        <v>4.43</v>
      </c>
      <c r="M7" s="280">
        <v>1.04</v>
      </c>
      <c r="N7" s="279">
        <v>1.3</v>
      </c>
      <c r="O7" s="280">
        <v>5.21</v>
      </c>
      <c r="P7" s="279">
        <v>5.45</v>
      </c>
      <c r="Q7" s="279">
        <v>9.12</v>
      </c>
      <c r="R7" s="279">
        <v>9.17</v>
      </c>
      <c r="S7" s="279">
        <v>10.42</v>
      </c>
      <c r="T7" s="279">
        <v>10.55</v>
      </c>
    </row>
    <row r="8" spans="1:20" ht="12.75" customHeight="1">
      <c r="A8" s="100"/>
      <c r="B8" s="98"/>
      <c r="C8" s="98"/>
      <c r="D8" s="98"/>
      <c r="E8" s="98"/>
      <c r="F8" s="98"/>
      <c r="G8" s="98"/>
      <c r="H8" s="260">
        <v>4</v>
      </c>
      <c r="I8" s="47" t="s">
        <v>15</v>
      </c>
      <c r="J8" s="59">
        <v>2.53</v>
      </c>
      <c r="K8" s="64">
        <v>3.3</v>
      </c>
      <c r="L8" s="59">
        <v>4.43</v>
      </c>
      <c r="M8" s="59">
        <v>1.04</v>
      </c>
      <c r="N8" s="64">
        <v>1.3</v>
      </c>
      <c r="O8" s="59">
        <v>5.22</v>
      </c>
      <c r="P8" s="64">
        <v>5.45</v>
      </c>
      <c r="Q8" s="64">
        <v>9.13</v>
      </c>
      <c r="R8" s="64">
        <v>9.18</v>
      </c>
      <c r="S8" s="64">
        <v>10.43</v>
      </c>
      <c r="T8" s="64">
        <v>10.55</v>
      </c>
    </row>
    <row r="9" spans="1:20" ht="12.75" customHeight="1">
      <c r="A9" s="162">
        <v>42156</v>
      </c>
      <c r="B9" s="194"/>
      <c r="C9" s="194"/>
      <c r="D9" s="195"/>
      <c r="E9" s="89"/>
      <c r="F9" s="165"/>
      <c r="G9" s="166"/>
      <c r="H9" s="260">
        <v>5</v>
      </c>
      <c r="I9" s="47" t="s">
        <v>16</v>
      </c>
      <c r="J9" s="59">
        <v>2.52</v>
      </c>
      <c r="K9" s="64">
        <v>3.3</v>
      </c>
      <c r="L9" s="64">
        <v>4.42</v>
      </c>
      <c r="M9" s="59">
        <v>1.04</v>
      </c>
      <c r="N9" s="64">
        <v>1.3</v>
      </c>
      <c r="O9" s="59">
        <v>5.21</v>
      </c>
      <c r="P9" s="59">
        <v>5.45</v>
      </c>
      <c r="Q9" s="64">
        <v>9.14</v>
      </c>
      <c r="R9" s="64">
        <v>9.19</v>
      </c>
      <c r="S9" s="64">
        <v>10.44</v>
      </c>
      <c r="T9" s="64">
        <v>10.55</v>
      </c>
    </row>
    <row r="10" spans="1:20" ht="12.75" customHeight="1">
      <c r="A10" s="81"/>
      <c r="B10" s="81"/>
      <c r="C10" s="81">
        <v>24</v>
      </c>
      <c r="D10" s="81">
        <v>25</v>
      </c>
      <c r="E10" s="270">
        <v>26</v>
      </c>
      <c r="F10" s="81">
        <v>27</v>
      </c>
      <c r="G10" s="91">
        <v>28</v>
      </c>
      <c r="H10" s="260">
        <v>6</v>
      </c>
      <c r="I10" s="47" t="s">
        <v>10</v>
      </c>
      <c r="J10" s="59">
        <v>2.51</v>
      </c>
      <c r="K10" s="64">
        <v>3.3</v>
      </c>
      <c r="L10" s="64">
        <v>4.41</v>
      </c>
      <c r="M10" s="59">
        <v>1.04</v>
      </c>
      <c r="N10" s="64">
        <v>1.3</v>
      </c>
      <c r="O10" s="59">
        <v>5.22</v>
      </c>
      <c r="P10" s="64">
        <v>5.45</v>
      </c>
      <c r="Q10" s="64">
        <v>9.15</v>
      </c>
      <c r="R10" s="64">
        <v>9.2</v>
      </c>
      <c r="S10" s="64">
        <v>10.44</v>
      </c>
      <c r="T10" s="64">
        <v>10.55</v>
      </c>
    </row>
    <row r="11" spans="1:20" ht="12.75" customHeight="1">
      <c r="A11" s="134"/>
      <c r="B11" s="134"/>
      <c r="C11" s="108">
        <v>1</v>
      </c>
      <c r="D11" s="108">
        <v>2</v>
      </c>
      <c r="E11" s="273">
        <v>3</v>
      </c>
      <c r="F11" s="108">
        <v>4</v>
      </c>
      <c r="G11" s="176">
        <v>5</v>
      </c>
      <c r="H11" s="260">
        <v>7</v>
      </c>
      <c r="I11" s="47" t="s">
        <v>11</v>
      </c>
      <c r="J11" s="59">
        <v>2.5</v>
      </c>
      <c r="K11" s="64">
        <v>3.3</v>
      </c>
      <c r="L11" s="64">
        <v>4.41</v>
      </c>
      <c r="M11" s="59">
        <v>1.04</v>
      </c>
      <c r="N11" s="64">
        <v>1.3</v>
      </c>
      <c r="O11" s="59">
        <v>5.22</v>
      </c>
      <c r="P11" s="64">
        <v>5.45</v>
      </c>
      <c r="Q11" s="64">
        <v>9.16</v>
      </c>
      <c r="R11" s="64">
        <v>9.21</v>
      </c>
      <c r="S11" s="64">
        <v>10.45</v>
      </c>
      <c r="T11" s="64">
        <v>10.55</v>
      </c>
    </row>
    <row r="12" spans="1:20" ht="12.75" customHeight="1">
      <c r="A12" s="109"/>
      <c r="B12" s="109"/>
      <c r="C12" s="109"/>
      <c r="D12" s="109"/>
      <c r="E12" s="274"/>
      <c r="F12" s="109"/>
      <c r="G12" s="177"/>
      <c r="H12" s="260">
        <v>8</v>
      </c>
      <c r="I12" s="47" t="s">
        <v>12</v>
      </c>
      <c r="J12" s="59">
        <v>2.49</v>
      </c>
      <c r="K12" s="64">
        <v>3.3</v>
      </c>
      <c r="L12" s="59">
        <v>4.4</v>
      </c>
      <c r="M12" s="59">
        <v>1.04</v>
      </c>
      <c r="N12" s="64">
        <v>1.3</v>
      </c>
      <c r="O12" s="59">
        <v>5.23</v>
      </c>
      <c r="P12" s="64">
        <v>5.45</v>
      </c>
      <c r="Q12" s="59">
        <v>9.17</v>
      </c>
      <c r="R12" s="64">
        <v>9.22</v>
      </c>
      <c r="S12" s="64">
        <v>10.45</v>
      </c>
      <c r="T12" s="64">
        <v>10.55</v>
      </c>
    </row>
    <row r="13" spans="1:20" ht="12.75" customHeight="1">
      <c r="A13" s="81">
        <v>29</v>
      </c>
      <c r="B13" s="81" t="s">
        <v>44</v>
      </c>
      <c r="C13" s="81">
        <v>2</v>
      </c>
      <c r="D13" s="81">
        <v>3</v>
      </c>
      <c r="E13" s="270">
        <v>4</v>
      </c>
      <c r="F13" s="81">
        <v>5</v>
      </c>
      <c r="G13" s="91">
        <v>6</v>
      </c>
      <c r="H13" s="260">
        <v>9</v>
      </c>
      <c r="I13" s="47" t="s">
        <v>13</v>
      </c>
      <c r="J13" s="59">
        <v>2.48</v>
      </c>
      <c r="K13" s="64">
        <v>3.3</v>
      </c>
      <c r="L13" s="64">
        <v>4.4</v>
      </c>
      <c r="M13" s="59">
        <v>1.04</v>
      </c>
      <c r="N13" s="64">
        <v>1.3</v>
      </c>
      <c r="O13" s="59">
        <v>5.23</v>
      </c>
      <c r="P13" s="64">
        <v>5.45</v>
      </c>
      <c r="Q13" s="64">
        <v>9.17</v>
      </c>
      <c r="R13" s="64">
        <v>9.22</v>
      </c>
      <c r="S13" s="64">
        <v>10.46</v>
      </c>
      <c r="T13" s="64">
        <v>10.55</v>
      </c>
    </row>
    <row r="14" spans="1:20" ht="12.75" customHeight="1">
      <c r="A14" s="108">
        <v>6</v>
      </c>
      <c r="B14" s="108">
        <v>7</v>
      </c>
      <c r="C14" s="108">
        <v>8</v>
      </c>
      <c r="D14" s="108">
        <v>9</v>
      </c>
      <c r="E14" s="273">
        <v>10</v>
      </c>
      <c r="F14" s="108">
        <v>11</v>
      </c>
      <c r="G14" s="176">
        <v>12</v>
      </c>
      <c r="H14" s="267">
        <v>10</v>
      </c>
      <c r="I14" s="268" t="s">
        <v>14</v>
      </c>
      <c r="J14" s="280">
        <v>2.47</v>
      </c>
      <c r="K14" s="279">
        <v>3.3</v>
      </c>
      <c r="L14" s="279">
        <v>4.4</v>
      </c>
      <c r="M14" s="280">
        <v>1.04</v>
      </c>
      <c r="N14" s="279">
        <v>1.3</v>
      </c>
      <c r="O14" s="280">
        <v>5.24</v>
      </c>
      <c r="P14" s="279">
        <v>5.45</v>
      </c>
      <c r="Q14" s="279">
        <v>9.18</v>
      </c>
      <c r="R14" s="279">
        <v>9.23</v>
      </c>
      <c r="S14" s="279">
        <v>10.47</v>
      </c>
      <c r="T14" s="279">
        <v>10.55</v>
      </c>
    </row>
    <row r="15" spans="1:20" ht="12.75" customHeight="1">
      <c r="A15" s="109"/>
      <c r="B15" s="109"/>
      <c r="C15" s="109"/>
      <c r="D15" s="109"/>
      <c r="E15" s="274"/>
      <c r="F15" s="109"/>
      <c r="G15" s="177"/>
      <c r="H15" s="260">
        <v>11</v>
      </c>
      <c r="I15" s="47" t="s">
        <v>15</v>
      </c>
      <c r="J15" s="59">
        <v>2.56</v>
      </c>
      <c r="K15" s="64">
        <v>3.3</v>
      </c>
      <c r="L15" s="64">
        <v>4.39</v>
      </c>
      <c r="M15" s="59">
        <v>1.04</v>
      </c>
      <c r="N15" s="64">
        <v>1.3</v>
      </c>
      <c r="O15" s="59">
        <v>5.24</v>
      </c>
      <c r="P15" s="64">
        <v>5.45</v>
      </c>
      <c r="Q15" s="64">
        <v>9.18</v>
      </c>
      <c r="R15" s="64">
        <v>9.23</v>
      </c>
      <c r="S15" s="64">
        <v>10.47</v>
      </c>
      <c r="T15" s="64">
        <v>10.55</v>
      </c>
    </row>
    <row r="16" spans="1:20" ht="12.75" customHeight="1">
      <c r="A16" s="81">
        <v>7</v>
      </c>
      <c r="B16" s="81">
        <v>8</v>
      </c>
      <c r="C16" s="81">
        <v>9</v>
      </c>
      <c r="D16" s="81">
        <v>10</v>
      </c>
      <c r="E16" s="270">
        <v>11</v>
      </c>
      <c r="F16" s="81">
        <v>12</v>
      </c>
      <c r="G16" s="91">
        <v>13</v>
      </c>
      <c r="H16" s="260">
        <v>12</v>
      </c>
      <c r="I16" s="47" t="s">
        <v>16</v>
      </c>
      <c r="J16" s="59">
        <v>2.45</v>
      </c>
      <c r="K16" s="64">
        <v>3.3</v>
      </c>
      <c r="L16" s="64">
        <v>4.39</v>
      </c>
      <c r="M16" s="59">
        <v>1.04</v>
      </c>
      <c r="N16" s="64">
        <v>1.3</v>
      </c>
      <c r="O16" s="59">
        <v>5.24</v>
      </c>
      <c r="P16" s="59">
        <v>5.45</v>
      </c>
      <c r="Q16" s="64">
        <v>9.19</v>
      </c>
      <c r="R16" s="64">
        <v>9.24</v>
      </c>
      <c r="S16" s="64">
        <v>10.48</v>
      </c>
      <c r="T16" s="64">
        <v>10.55</v>
      </c>
    </row>
    <row r="17" spans="1:20" ht="12.75" customHeight="1">
      <c r="A17" s="108">
        <v>13</v>
      </c>
      <c r="B17" s="108">
        <v>14</v>
      </c>
      <c r="C17" s="108">
        <v>15</v>
      </c>
      <c r="D17" s="108">
        <v>16</v>
      </c>
      <c r="E17" s="273">
        <v>17</v>
      </c>
      <c r="F17" s="108">
        <v>18</v>
      </c>
      <c r="G17" s="176">
        <v>19</v>
      </c>
      <c r="H17" s="260">
        <v>13</v>
      </c>
      <c r="I17" s="47" t="s">
        <v>10</v>
      </c>
      <c r="J17" s="59">
        <v>2.45</v>
      </c>
      <c r="K17" s="64">
        <v>3.3</v>
      </c>
      <c r="L17" s="64">
        <v>4.39</v>
      </c>
      <c r="M17" s="59">
        <v>1.04</v>
      </c>
      <c r="N17" s="64">
        <v>1.3</v>
      </c>
      <c r="O17" s="59">
        <v>5.24</v>
      </c>
      <c r="P17" s="64">
        <v>5.45</v>
      </c>
      <c r="Q17" s="64">
        <v>9.2</v>
      </c>
      <c r="R17" s="64">
        <v>9.25</v>
      </c>
      <c r="S17" s="64">
        <v>10.48</v>
      </c>
      <c r="T17" s="64">
        <v>10.55</v>
      </c>
    </row>
    <row r="18" spans="1:20" ht="12.75" customHeight="1">
      <c r="A18" s="109"/>
      <c r="B18" s="109"/>
      <c r="C18" s="109"/>
      <c r="D18" s="109"/>
      <c r="E18" s="274"/>
      <c r="F18" s="109"/>
      <c r="G18" s="177"/>
      <c r="H18" s="260">
        <v>14</v>
      </c>
      <c r="I18" s="47" t="s">
        <v>11</v>
      </c>
      <c r="J18" s="59">
        <v>2.43</v>
      </c>
      <c r="K18" s="64">
        <v>3.3</v>
      </c>
      <c r="L18" s="64">
        <v>4.39</v>
      </c>
      <c r="M18" s="59">
        <v>1.04</v>
      </c>
      <c r="N18" s="64">
        <v>1.3</v>
      </c>
      <c r="O18" s="59">
        <v>5.24</v>
      </c>
      <c r="P18" s="64">
        <v>5.45</v>
      </c>
      <c r="Q18" s="64">
        <v>9.21</v>
      </c>
      <c r="R18" s="64">
        <v>9.26</v>
      </c>
      <c r="S18" s="64">
        <v>10.48</v>
      </c>
      <c r="T18" s="64">
        <v>10.55</v>
      </c>
    </row>
    <row r="19" spans="1:20" ht="12.75" customHeight="1">
      <c r="A19" s="81">
        <v>14</v>
      </c>
      <c r="B19" s="81">
        <v>15</v>
      </c>
      <c r="C19" s="81">
        <v>16</v>
      </c>
      <c r="D19" s="81">
        <v>17</v>
      </c>
      <c r="E19" s="270">
        <v>18</v>
      </c>
      <c r="F19" s="81">
        <v>19</v>
      </c>
      <c r="G19" s="91">
        <v>20</v>
      </c>
      <c r="H19" s="260">
        <v>15</v>
      </c>
      <c r="I19" s="47" t="s">
        <v>12</v>
      </c>
      <c r="J19" s="59">
        <v>2.42</v>
      </c>
      <c r="K19" s="64">
        <v>3.3</v>
      </c>
      <c r="L19" s="64">
        <v>4.39</v>
      </c>
      <c r="M19" s="59">
        <v>1.04</v>
      </c>
      <c r="N19" s="64">
        <v>1.3</v>
      </c>
      <c r="O19" s="59">
        <v>5.25</v>
      </c>
      <c r="P19" s="64">
        <v>5.45</v>
      </c>
      <c r="Q19" s="64">
        <v>9.21</v>
      </c>
      <c r="R19" s="64">
        <v>9.26</v>
      </c>
      <c r="S19" s="64">
        <v>10.48</v>
      </c>
      <c r="T19" s="64">
        <v>10.55</v>
      </c>
    </row>
    <row r="20" spans="1:20" ht="12.75" customHeight="1">
      <c r="A20" s="108">
        <v>20</v>
      </c>
      <c r="B20" s="108">
        <v>21</v>
      </c>
      <c r="C20" s="108">
        <v>22</v>
      </c>
      <c r="D20" s="108">
        <v>23</v>
      </c>
      <c r="E20" s="273">
        <v>24</v>
      </c>
      <c r="F20" s="108">
        <v>25</v>
      </c>
      <c r="G20" s="176">
        <v>26</v>
      </c>
      <c r="H20" s="260">
        <v>16</v>
      </c>
      <c r="I20" s="47" t="s">
        <v>13</v>
      </c>
      <c r="J20" s="59">
        <v>2.41</v>
      </c>
      <c r="K20" s="64">
        <v>3.3</v>
      </c>
      <c r="L20" s="59">
        <v>4.39</v>
      </c>
      <c r="M20" s="59">
        <v>1.04</v>
      </c>
      <c r="N20" s="64">
        <v>1.3</v>
      </c>
      <c r="O20" s="59">
        <v>5.25</v>
      </c>
      <c r="P20" s="64">
        <v>5.45</v>
      </c>
      <c r="Q20" s="64">
        <v>9.22</v>
      </c>
      <c r="R20" s="64">
        <v>9.27</v>
      </c>
      <c r="S20" s="64">
        <v>10.48</v>
      </c>
      <c r="T20" s="64">
        <v>10.55</v>
      </c>
    </row>
    <row r="21" spans="1:20" ht="12.75" customHeight="1">
      <c r="A21" s="109"/>
      <c r="B21" s="109"/>
      <c r="C21" s="109"/>
      <c r="D21" s="109"/>
      <c r="E21" s="274"/>
      <c r="F21" s="109"/>
      <c r="G21" s="177"/>
      <c r="H21" s="267">
        <v>17</v>
      </c>
      <c r="I21" s="268" t="s">
        <v>14</v>
      </c>
      <c r="J21" s="280">
        <v>2.4</v>
      </c>
      <c r="K21" s="279">
        <v>3.3</v>
      </c>
      <c r="L21" s="280">
        <v>4.39</v>
      </c>
      <c r="M21" s="280">
        <v>1.04</v>
      </c>
      <c r="N21" s="279">
        <v>1.3</v>
      </c>
      <c r="O21" s="280">
        <v>5.25</v>
      </c>
      <c r="P21" s="279">
        <v>5.45</v>
      </c>
      <c r="Q21" s="279">
        <v>9.22</v>
      </c>
      <c r="R21" s="279">
        <v>9.27</v>
      </c>
      <c r="S21" s="279">
        <v>10.48</v>
      </c>
      <c r="T21" s="279">
        <v>10.55</v>
      </c>
    </row>
    <row r="22" spans="1:20" ht="12.75" customHeight="1">
      <c r="A22" s="81">
        <v>21</v>
      </c>
      <c r="B22" s="81">
        <v>22</v>
      </c>
      <c r="C22" s="81">
        <v>23</v>
      </c>
      <c r="D22" s="81">
        <v>24</v>
      </c>
      <c r="E22" s="81"/>
      <c r="F22" s="81"/>
      <c r="G22" s="91"/>
      <c r="H22" s="260">
        <v>18</v>
      </c>
      <c r="I22" s="47" t="s">
        <v>15</v>
      </c>
      <c r="J22" s="59">
        <v>2.39</v>
      </c>
      <c r="K22" s="64">
        <v>3.3</v>
      </c>
      <c r="L22" s="59">
        <v>4.39</v>
      </c>
      <c r="M22" s="59">
        <v>1.04</v>
      </c>
      <c r="N22" s="64">
        <v>1.3</v>
      </c>
      <c r="O22" s="59">
        <v>5.26</v>
      </c>
      <c r="P22" s="64">
        <v>5.45</v>
      </c>
      <c r="Q22" s="64">
        <v>9.22</v>
      </c>
      <c r="R22" s="64">
        <v>9.27</v>
      </c>
      <c r="S22" s="64">
        <v>10.48</v>
      </c>
      <c r="T22" s="64">
        <v>10.55</v>
      </c>
    </row>
    <row r="23" spans="1:20" ht="12.75" customHeight="1">
      <c r="A23" s="134">
        <v>27</v>
      </c>
      <c r="B23" s="134">
        <v>28</v>
      </c>
      <c r="C23" s="134">
        <v>29</v>
      </c>
      <c r="D23" s="134">
        <v>30</v>
      </c>
      <c r="E23" s="127"/>
      <c r="F23" s="127"/>
      <c r="G23" s="127"/>
      <c r="H23" s="260">
        <v>19</v>
      </c>
      <c r="I23" s="47" t="s">
        <v>16</v>
      </c>
      <c r="J23" s="59">
        <v>2.38</v>
      </c>
      <c r="K23" s="64">
        <v>3.3</v>
      </c>
      <c r="L23" s="64">
        <v>4.39</v>
      </c>
      <c r="M23" s="59">
        <v>1.04</v>
      </c>
      <c r="N23" s="64">
        <v>1.3</v>
      </c>
      <c r="O23" s="59">
        <v>5.26</v>
      </c>
      <c r="P23" s="59">
        <v>5.45</v>
      </c>
      <c r="Q23" s="64">
        <v>9.22</v>
      </c>
      <c r="R23" s="64">
        <v>9.27</v>
      </c>
      <c r="S23" s="64">
        <v>10.48</v>
      </c>
      <c r="T23" s="64">
        <v>10.55</v>
      </c>
    </row>
    <row r="24" spans="1:20" ht="12.75" customHeight="1">
      <c r="A24" s="109"/>
      <c r="B24" s="109"/>
      <c r="C24" s="109"/>
      <c r="D24" s="109"/>
      <c r="E24" s="127"/>
      <c r="F24" s="127"/>
      <c r="G24" s="127"/>
      <c r="H24" s="260">
        <v>20</v>
      </c>
      <c r="I24" s="47" t="s">
        <v>10</v>
      </c>
      <c r="J24" s="59">
        <v>2.37</v>
      </c>
      <c r="K24" s="64">
        <v>3.3</v>
      </c>
      <c r="L24" s="64">
        <v>4.39</v>
      </c>
      <c r="M24" s="59">
        <v>1.04</v>
      </c>
      <c r="N24" s="64">
        <v>1.3</v>
      </c>
      <c r="O24" s="59">
        <v>5.26</v>
      </c>
      <c r="P24" s="64">
        <v>5.45</v>
      </c>
      <c r="Q24" s="64">
        <v>9.22</v>
      </c>
      <c r="R24" s="64">
        <v>9.27</v>
      </c>
      <c r="S24" s="64">
        <v>10.48</v>
      </c>
      <c r="T24" s="64">
        <v>10.55</v>
      </c>
    </row>
    <row r="25" spans="1:20" ht="12.75">
      <c r="A25" s="74"/>
      <c r="B25" s="74"/>
      <c r="C25" s="74"/>
      <c r="D25" s="74"/>
      <c r="E25" s="74"/>
      <c r="F25" s="74"/>
      <c r="G25" s="74"/>
      <c r="H25" s="260">
        <v>21</v>
      </c>
      <c r="I25" s="47" t="s">
        <v>11</v>
      </c>
      <c r="J25" s="59">
        <v>2.36</v>
      </c>
      <c r="K25" s="64">
        <v>3.3</v>
      </c>
      <c r="L25" s="64">
        <v>4.39</v>
      </c>
      <c r="M25" s="59">
        <v>1.04</v>
      </c>
      <c r="N25" s="64">
        <v>1.3</v>
      </c>
      <c r="O25" s="59">
        <v>5.26</v>
      </c>
      <c r="P25" s="64">
        <v>5.45</v>
      </c>
      <c r="Q25" s="64">
        <v>9.23</v>
      </c>
      <c r="R25" s="64">
        <v>9.28</v>
      </c>
      <c r="S25" s="64">
        <v>10.48</v>
      </c>
      <c r="T25" s="64">
        <v>10.55</v>
      </c>
    </row>
    <row r="26" spans="1:20" ht="17.25" customHeight="1">
      <c r="A26" s="127"/>
      <c r="B26" s="192"/>
      <c r="H26" s="260">
        <v>22</v>
      </c>
      <c r="I26" s="47" t="s">
        <v>12</v>
      </c>
      <c r="J26" s="59">
        <v>2.35</v>
      </c>
      <c r="K26" s="64">
        <v>3.2</v>
      </c>
      <c r="L26" s="64">
        <v>4.39</v>
      </c>
      <c r="M26" s="59">
        <v>1.04</v>
      </c>
      <c r="N26" s="64">
        <v>1.3</v>
      </c>
      <c r="O26" s="59">
        <v>5.26</v>
      </c>
      <c r="P26" s="64">
        <v>5.45</v>
      </c>
      <c r="Q26" s="64">
        <v>9.23</v>
      </c>
      <c r="R26" s="64">
        <v>9.28</v>
      </c>
      <c r="S26" s="64">
        <v>10.48</v>
      </c>
      <c r="T26" s="64">
        <v>10.55</v>
      </c>
    </row>
    <row r="27" spans="1:20" ht="12.75" customHeight="1">
      <c r="A27" s="127"/>
      <c r="B27" s="196"/>
      <c r="H27" s="260">
        <v>23</v>
      </c>
      <c r="I27" s="47" t="s">
        <v>13</v>
      </c>
      <c r="J27" s="59">
        <v>2.34</v>
      </c>
      <c r="K27" s="64">
        <v>3.2</v>
      </c>
      <c r="L27" s="59">
        <v>4.39</v>
      </c>
      <c r="M27" s="59">
        <v>1.04</v>
      </c>
      <c r="N27" s="64">
        <v>1.3</v>
      </c>
      <c r="O27" s="59">
        <v>5.26</v>
      </c>
      <c r="P27" s="64">
        <v>5.45</v>
      </c>
      <c r="Q27" s="64">
        <v>9.23</v>
      </c>
      <c r="R27" s="64">
        <v>9.28</v>
      </c>
      <c r="S27" s="64">
        <v>10.48</v>
      </c>
      <c r="T27" s="64">
        <v>10.55</v>
      </c>
    </row>
    <row r="28" spans="8:20" ht="12.75">
      <c r="H28" s="267">
        <v>24</v>
      </c>
      <c r="I28" s="268" t="s">
        <v>14</v>
      </c>
      <c r="J28" s="280">
        <v>2.33</v>
      </c>
      <c r="K28" s="279">
        <v>3.2</v>
      </c>
      <c r="L28" s="280">
        <v>4.44</v>
      </c>
      <c r="M28" s="280">
        <v>1.04</v>
      </c>
      <c r="N28" s="279">
        <v>1.3</v>
      </c>
      <c r="O28" s="280">
        <v>5.27</v>
      </c>
      <c r="P28" s="279">
        <v>5.45</v>
      </c>
      <c r="Q28" s="279">
        <v>9.23</v>
      </c>
      <c r="R28" s="279">
        <v>9.28</v>
      </c>
      <c r="S28" s="279">
        <v>10.48</v>
      </c>
      <c r="T28" s="279">
        <v>10.55</v>
      </c>
    </row>
    <row r="29" spans="8:20" ht="12.75">
      <c r="H29" s="260">
        <v>25</v>
      </c>
      <c r="I29" s="47" t="s">
        <v>15</v>
      </c>
      <c r="J29" s="59">
        <v>2.32</v>
      </c>
      <c r="K29" s="64">
        <v>3.2</v>
      </c>
      <c r="L29" s="59">
        <v>4.44</v>
      </c>
      <c r="M29" s="59">
        <v>1.04</v>
      </c>
      <c r="N29" s="64">
        <v>1.3</v>
      </c>
      <c r="O29" s="59">
        <v>5.27</v>
      </c>
      <c r="P29" s="64">
        <v>5.45</v>
      </c>
      <c r="Q29" s="64">
        <v>9.23</v>
      </c>
      <c r="R29" s="64">
        <v>9.28</v>
      </c>
      <c r="S29" s="64">
        <v>10.48</v>
      </c>
      <c r="T29" s="64">
        <v>10.55</v>
      </c>
    </row>
    <row r="30" spans="1:20" ht="12.75">
      <c r="A30" s="6"/>
      <c r="B30" s="6"/>
      <c r="H30" s="260">
        <v>26</v>
      </c>
      <c r="I30" s="47" t="s">
        <v>16</v>
      </c>
      <c r="J30" s="59">
        <v>2.35</v>
      </c>
      <c r="K30" s="64">
        <v>3.2</v>
      </c>
      <c r="L30" s="64">
        <v>4.45</v>
      </c>
      <c r="M30" s="59">
        <v>1.04</v>
      </c>
      <c r="N30" s="64">
        <v>1.3</v>
      </c>
      <c r="O30" s="59">
        <v>5.27</v>
      </c>
      <c r="P30" s="59">
        <v>5.45</v>
      </c>
      <c r="Q30" s="64">
        <v>9.23</v>
      </c>
      <c r="R30" s="64">
        <v>9.28</v>
      </c>
      <c r="S30" s="64">
        <v>10.48</v>
      </c>
      <c r="T30" s="64">
        <v>10.55</v>
      </c>
    </row>
    <row r="31" spans="8:20" ht="12.75">
      <c r="H31" s="260">
        <v>27</v>
      </c>
      <c r="I31" s="47" t="s">
        <v>10</v>
      </c>
      <c r="J31" s="59">
        <v>2.37</v>
      </c>
      <c r="K31" s="64">
        <v>3.2</v>
      </c>
      <c r="L31" s="64">
        <v>4.45</v>
      </c>
      <c r="M31" s="59">
        <v>1.04</v>
      </c>
      <c r="N31" s="64">
        <v>1.3</v>
      </c>
      <c r="O31" s="59">
        <v>5.27</v>
      </c>
      <c r="P31" s="64">
        <v>5.45</v>
      </c>
      <c r="Q31" s="64">
        <v>9.23</v>
      </c>
      <c r="R31" s="64">
        <v>9.28</v>
      </c>
      <c r="S31" s="64">
        <v>10.48</v>
      </c>
      <c r="T31" s="64">
        <v>10.55</v>
      </c>
    </row>
    <row r="32" spans="8:20" ht="12.75">
      <c r="H32" s="260">
        <v>28</v>
      </c>
      <c r="I32" s="47" t="s">
        <v>11</v>
      </c>
      <c r="J32" s="59">
        <v>2.39</v>
      </c>
      <c r="K32" s="64">
        <v>3.2</v>
      </c>
      <c r="L32" s="64">
        <v>4.46</v>
      </c>
      <c r="M32" s="59">
        <v>1.04</v>
      </c>
      <c r="N32" s="64">
        <v>1.3</v>
      </c>
      <c r="O32" s="59">
        <v>5.27</v>
      </c>
      <c r="P32" s="64">
        <v>5.45</v>
      </c>
      <c r="Q32" s="64">
        <v>9.23</v>
      </c>
      <c r="R32" s="64">
        <v>9.28</v>
      </c>
      <c r="S32" s="64">
        <v>10.48</v>
      </c>
      <c r="T32" s="64">
        <v>10.55</v>
      </c>
    </row>
    <row r="33" spans="8:20" ht="12.75">
      <c r="H33" s="260">
        <v>29</v>
      </c>
      <c r="I33" s="47" t="s">
        <v>12</v>
      </c>
      <c r="J33" s="59">
        <v>2.41</v>
      </c>
      <c r="K33" s="64">
        <v>3.2</v>
      </c>
      <c r="L33" s="64">
        <v>4.46</v>
      </c>
      <c r="M33" s="59">
        <v>1.04</v>
      </c>
      <c r="N33" s="64">
        <v>1.3</v>
      </c>
      <c r="O33" s="59">
        <v>5.27</v>
      </c>
      <c r="P33" s="64">
        <v>5.45</v>
      </c>
      <c r="Q33" s="64">
        <v>9.23</v>
      </c>
      <c r="R33" s="64">
        <v>9.28</v>
      </c>
      <c r="S33" s="64">
        <v>10.48</v>
      </c>
      <c r="T33" s="64">
        <v>10.55</v>
      </c>
    </row>
    <row r="34" spans="8:20" ht="12.75">
      <c r="H34" s="260">
        <v>30</v>
      </c>
      <c r="I34" s="47" t="s">
        <v>13</v>
      </c>
      <c r="J34" s="59">
        <v>2.42</v>
      </c>
      <c r="K34" s="64">
        <v>3.2</v>
      </c>
      <c r="L34" s="59">
        <v>4.47</v>
      </c>
      <c r="M34" s="59">
        <v>1.04</v>
      </c>
      <c r="N34" s="64">
        <v>1.3</v>
      </c>
      <c r="O34" s="59">
        <v>5.27</v>
      </c>
      <c r="P34" s="64">
        <v>5.45</v>
      </c>
      <c r="Q34" s="64">
        <v>9.23</v>
      </c>
      <c r="R34" s="64">
        <v>9.28</v>
      </c>
      <c r="S34" s="64">
        <v>10.48</v>
      </c>
      <c r="T34" s="64">
        <v>10.55</v>
      </c>
    </row>
    <row r="36" spans="11:17" ht="12.75">
      <c r="K36" s="49"/>
      <c r="L36" s="69"/>
      <c r="O36" s="49"/>
      <c r="Q36" s="69"/>
    </row>
    <row r="39" ht="12.75">
      <c r="H39" s="31"/>
    </row>
    <row r="40" spans="6:9" ht="12.75">
      <c r="F40" s="6"/>
      <c r="I40" s="30"/>
    </row>
    <row r="41" spans="7:8" ht="12.75">
      <c r="G41" s="31"/>
      <c r="H41" s="30"/>
    </row>
    <row r="42" spans="7:8" ht="12.75">
      <c r="G42" s="30"/>
      <c r="H42" s="31"/>
    </row>
    <row r="43" spans="1:8" ht="12.75">
      <c r="A43" s="31"/>
      <c r="B43" s="30"/>
      <c r="C43" s="30"/>
      <c r="D43" s="30"/>
      <c r="E43" s="30"/>
      <c r="F43" s="30"/>
      <c r="G43" s="30"/>
      <c r="H43" s="31"/>
    </row>
    <row r="44" spans="1:7" ht="12.75">
      <c r="A44" s="31"/>
      <c r="B44" s="31"/>
      <c r="C44" s="31"/>
      <c r="D44" s="31"/>
      <c r="E44" s="31"/>
      <c r="F44" s="31"/>
      <c r="G44" s="31"/>
    </row>
    <row r="45" spans="1:7" ht="12.75">
      <c r="A45" s="31"/>
      <c r="B45" s="31"/>
      <c r="C45" s="31"/>
      <c r="D45" s="31"/>
      <c r="E45" s="31"/>
      <c r="F45" s="31"/>
      <c r="G45" s="31"/>
    </row>
    <row r="60" spans="2:7" ht="12.75">
      <c r="B60" s="31"/>
      <c r="C60" s="30"/>
      <c r="D60" s="30"/>
      <c r="E60" s="30"/>
      <c r="F60" s="30"/>
      <c r="G60" s="30"/>
    </row>
  </sheetData>
  <sheetProtection/>
  <mergeCells count="55">
    <mergeCell ref="A26:A27"/>
    <mergeCell ref="B26:B27"/>
    <mergeCell ref="G7:G8"/>
    <mergeCell ref="A7:A8"/>
    <mergeCell ref="B7:B8"/>
    <mergeCell ref="A4:G6"/>
    <mergeCell ref="E23:E24"/>
    <mergeCell ref="F23:F24"/>
    <mergeCell ref="G23:G24"/>
    <mergeCell ref="F17:F18"/>
    <mergeCell ref="G17:G18"/>
    <mergeCell ref="E17:E18"/>
    <mergeCell ref="C7:C8"/>
    <mergeCell ref="D7:D8"/>
    <mergeCell ref="E7:E8"/>
    <mergeCell ref="E20:E21"/>
    <mergeCell ref="F20:F21"/>
    <mergeCell ref="C14:C15"/>
    <mergeCell ref="D14:D15"/>
    <mergeCell ref="F7:F8"/>
    <mergeCell ref="G20:G21"/>
    <mergeCell ref="E14:E15"/>
    <mergeCell ref="F14:F15"/>
    <mergeCell ref="G14:G15"/>
    <mergeCell ref="A20:A21"/>
    <mergeCell ref="B20:B21"/>
    <mergeCell ref="C20:C21"/>
    <mergeCell ref="D20:D21"/>
    <mergeCell ref="A14:A15"/>
    <mergeCell ref="B14:B15"/>
    <mergeCell ref="A23:A24"/>
    <mergeCell ref="B23:B24"/>
    <mergeCell ref="C23:C24"/>
    <mergeCell ref="D23:D24"/>
    <mergeCell ref="A17:A18"/>
    <mergeCell ref="B17:B18"/>
    <mergeCell ref="C17:C18"/>
    <mergeCell ref="D17:D18"/>
    <mergeCell ref="A1:G3"/>
    <mergeCell ref="F11:F12"/>
    <mergeCell ref="G11:G12"/>
    <mergeCell ref="A9:D9"/>
    <mergeCell ref="A11:A12"/>
    <mergeCell ref="B11:B12"/>
    <mergeCell ref="C11:C12"/>
    <mergeCell ref="D11:D12"/>
    <mergeCell ref="F9:G9"/>
    <mergeCell ref="E11:E12"/>
    <mergeCell ref="K1:Q2"/>
    <mergeCell ref="H1:J2"/>
    <mergeCell ref="Q3:R3"/>
    <mergeCell ref="S3:T3"/>
    <mergeCell ref="J3:L3"/>
    <mergeCell ref="M3:N3"/>
    <mergeCell ref="O3:P3"/>
  </mergeCells>
  <printOptions/>
  <pageMargins left="0.75" right="0.75" top="1" bottom="1" header="0.5" footer="0.5"/>
  <pageSetup fitToHeight="1" fitToWidth="1" horizontalDpi="600" verticalDpi="600" orientation="landscape" paperSize="9" scale="8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6"/>
  <sheetViews>
    <sheetView zoomScalePageLayoutView="0" workbookViewId="0" topLeftCell="A1">
      <selection activeCell="K15" sqref="K15"/>
    </sheetView>
  </sheetViews>
  <sheetFormatPr defaultColWidth="9.140625" defaultRowHeight="12.75"/>
  <cols>
    <col min="1" max="1" width="10.140625" style="0" customWidth="1"/>
    <col min="2" max="2" width="10.28125" style="0" customWidth="1"/>
    <col min="3" max="3" width="9.57421875" style="0" customWidth="1"/>
    <col min="4" max="4" width="9.421875" style="0" customWidth="1"/>
    <col min="5" max="5" width="9.28125" style="0" customWidth="1"/>
    <col min="6" max="6" width="8.00390625" style="0" customWidth="1"/>
    <col min="7" max="7" width="8.8515625" style="0" customWidth="1"/>
    <col min="8" max="8" width="5.8515625" style="0" bestFit="1" customWidth="1"/>
    <col min="9" max="9" width="4.8515625" style="0" bestFit="1" customWidth="1"/>
    <col min="10" max="10" width="6.7109375" style="0" bestFit="1" customWidth="1"/>
    <col min="11" max="11" width="7.421875" style="0" bestFit="1" customWidth="1"/>
    <col min="12" max="12" width="7.7109375" style="0" customWidth="1"/>
    <col min="15" max="15" width="6.7109375" style="0" bestFit="1" customWidth="1"/>
    <col min="16" max="16" width="7.421875" style="0" bestFit="1" customWidth="1"/>
    <col min="17" max="17" width="7.57421875" style="0" bestFit="1" customWidth="1"/>
    <col min="18" max="18" width="7.421875" style="0" bestFit="1" customWidth="1"/>
    <col min="19" max="19" width="6.7109375" style="0" bestFit="1" customWidth="1"/>
    <col min="20" max="20" width="7.421875" style="0" bestFit="1" customWidth="1"/>
  </cols>
  <sheetData>
    <row r="1" spans="1:20" ht="12.75" customHeight="1" thickTop="1">
      <c r="A1" s="112" t="s">
        <v>46</v>
      </c>
      <c r="B1" s="112"/>
      <c r="C1" s="112"/>
      <c r="D1" s="112"/>
      <c r="E1" s="112"/>
      <c r="F1" s="112"/>
      <c r="G1" s="112"/>
      <c r="H1" s="200">
        <v>42552</v>
      </c>
      <c r="I1" s="201"/>
      <c r="J1" s="202"/>
      <c r="K1" s="204" t="s">
        <v>28</v>
      </c>
      <c r="L1" s="204"/>
      <c r="M1" s="204"/>
      <c r="N1" s="204"/>
      <c r="O1" s="204"/>
      <c r="P1" s="204"/>
      <c r="Q1" s="204"/>
      <c r="R1" s="204"/>
      <c r="S1" s="204"/>
      <c r="T1" s="37"/>
    </row>
    <row r="2" spans="1:20" ht="12.75" customHeight="1">
      <c r="A2" s="112"/>
      <c r="B2" s="112"/>
      <c r="C2" s="112"/>
      <c r="D2" s="112"/>
      <c r="E2" s="112"/>
      <c r="F2" s="112"/>
      <c r="G2" s="112"/>
      <c r="H2" s="203"/>
      <c r="I2" s="185"/>
      <c r="J2" s="186"/>
      <c r="K2" s="180"/>
      <c r="L2" s="180"/>
      <c r="M2" s="180"/>
      <c r="N2" s="180"/>
      <c r="O2" s="180"/>
      <c r="P2" s="180"/>
      <c r="Q2" s="180"/>
      <c r="R2" s="180"/>
      <c r="S2" s="180"/>
      <c r="T2" s="38"/>
    </row>
    <row r="3" spans="1:20" ht="13.5" thickBot="1">
      <c r="A3" s="112"/>
      <c r="B3" s="112"/>
      <c r="C3" s="112"/>
      <c r="D3" s="112"/>
      <c r="E3" s="112"/>
      <c r="F3" s="112"/>
      <c r="G3" s="112"/>
      <c r="H3" s="39"/>
      <c r="I3" s="12"/>
      <c r="J3" s="244" t="s">
        <v>2</v>
      </c>
      <c r="K3" s="245"/>
      <c r="L3" s="246"/>
      <c r="M3" s="244" t="s">
        <v>6</v>
      </c>
      <c r="N3" s="246"/>
      <c r="O3" s="244" t="s">
        <v>7</v>
      </c>
      <c r="P3" s="246"/>
      <c r="Q3" s="244" t="s">
        <v>8</v>
      </c>
      <c r="R3" s="246"/>
      <c r="S3" s="244" t="s">
        <v>9</v>
      </c>
      <c r="T3" s="247"/>
    </row>
    <row r="4" spans="1:20" ht="20.25" customHeight="1" thickBot="1">
      <c r="A4" s="205" t="s">
        <v>45</v>
      </c>
      <c r="B4" s="206"/>
      <c r="C4" s="206"/>
      <c r="D4" s="206"/>
      <c r="E4" s="206"/>
      <c r="F4" s="206"/>
      <c r="G4" s="206"/>
      <c r="H4" s="78" t="s">
        <v>0</v>
      </c>
      <c r="I4" s="78" t="s">
        <v>1</v>
      </c>
      <c r="J4" s="78" t="s">
        <v>3</v>
      </c>
      <c r="K4" s="78" t="s">
        <v>4</v>
      </c>
      <c r="L4" s="78" t="s">
        <v>5</v>
      </c>
      <c r="M4" s="78" t="s">
        <v>3</v>
      </c>
      <c r="N4" s="78" t="s">
        <v>4</v>
      </c>
      <c r="O4" s="78" t="s">
        <v>3</v>
      </c>
      <c r="P4" s="78" t="s">
        <v>4</v>
      </c>
      <c r="Q4" s="78" t="s">
        <v>3</v>
      </c>
      <c r="R4" s="78" t="s">
        <v>4</v>
      </c>
      <c r="S4" s="78" t="s">
        <v>3</v>
      </c>
      <c r="T4" s="78" t="s">
        <v>4</v>
      </c>
    </row>
    <row r="5" spans="1:20" ht="12.75" customHeight="1">
      <c r="A5" s="99" t="s">
        <v>10</v>
      </c>
      <c r="B5" s="97" t="s">
        <v>11</v>
      </c>
      <c r="C5" s="97" t="s">
        <v>12</v>
      </c>
      <c r="D5" s="97" t="s">
        <v>13</v>
      </c>
      <c r="E5" s="97" t="s">
        <v>14</v>
      </c>
      <c r="F5" s="97" t="s">
        <v>15</v>
      </c>
      <c r="G5" s="97" t="s">
        <v>16</v>
      </c>
      <c r="H5" s="267">
        <v>1</v>
      </c>
      <c r="I5" s="268" t="s">
        <v>14</v>
      </c>
      <c r="J5" s="280">
        <v>2.46</v>
      </c>
      <c r="K5" s="279">
        <v>3.3</v>
      </c>
      <c r="L5" s="280">
        <v>4.48</v>
      </c>
      <c r="M5" s="280">
        <v>1.05</v>
      </c>
      <c r="N5" s="279">
        <v>1.3</v>
      </c>
      <c r="O5" s="280">
        <v>5.27</v>
      </c>
      <c r="P5" s="279">
        <v>5.45</v>
      </c>
      <c r="Q5" s="279">
        <v>9.23</v>
      </c>
      <c r="R5" s="279">
        <v>9.28</v>
      </c>
      <c r="S5" s="279">
        <v>10.47</v>
      </c>
      <c r="T5" s="279">
        <v>10.55</v>
      </c>
    </row>
    <row r="6" spans="1:20" ht="12.75" customHeight="1">
      <c r="A6" s="100"/>
      <c r="B6" s="98"/>
      <c r="C6" s="98"/>
      <c r="D6" s="98"/>
      <c r="E6" s="98"/>
      <c r="F6" s="98"/>
      <c r="G6" s="98"/>
      <c r="H6" s="260">
        <v>2</v>
      </c>
      <c r="I6" s="47" t="s">
        <v>15</v>
      </c>
      <c r="J6" s="59">
        <v>2.48</v>
      </c>
      <c r="K6" s="64">
        <v>3.3</v>
      </c>
      <c r="L6" s="59">
        <v>4.48</v>
      </c>
      <c r="M6" s="59">
        <v>1.06</v>
      </c>
      <c r="N6" s="64">
        <v>1.3</v>
      </c>
      <c r="O6" s="59">
        <v>5.27</v>
      </c>
      <c r="P6" s="64">
        <v>5.45</v>
      </c>
      <c r="Q6" s="64">
        <v>9.23</v>
      </c>
      <c r="R6" s="64">
        <v>9.28</v>
      </c>
      <c r="S6" s="64">
        <v>10.47</v>
      </c>
      <c r="T6" s="64">
        <v>10.55</v>
      </c>
    </row>
    <row r="7" spans="1:20" ht="15.75">
      <c r="A7" s="162">
        <v>42552</v>
      </c>
      <c r="B7" s="163"/>
      <c r="C7" s="163"/>
      <c r="D7" s="164"/>
      <c r="E7" s="89"/>
      <c r="F7" s="165"/>
      <c r="G7" s="166"/>
      <c r="H7" s="260">
        <v>3</v>
      </c>
      <c r="I7" s="47" t="s">
        <v>16</v>
      </c>
      <c r="J7" s="59">
        <v>2.5</v>
      </c>
      <c r="K7" s="64">
        <v>3.3</v>
      </c>
      <c r="L7" s="59">
        <v>4.49</v>
      </c>
      <c r="M7" s="59">
        <v>1.06</v>
      </c>
      <c r="N7" s="64">
        <v>1.3</v>
      </c>
      <c r="O7" s="64">
        <v>5.27</v>
      </c>
      <c r="P7" s="64">
        <v>5.45</v>
      </c>
      <c r="Q7" s="64">
        <v>9.23</v>
      </c>
      <c r="R7" s="64">
        <v>9.28</v>
      </c>
      <c r="S7" s="64">
        <v>10.47</v>
      </c>
      <c r="T7" s="64">
        <v>10.55</v>
      </c>
    </row>
    <row r="8" spans="1:20" ht="12.75">
      <c r="A8" s="81"/>
      <c r="B8" s="81"/>
      <c r="C8" s="81"/>
      <c r="D8" s="81"/>
      <c r="E8" s="270">
        <v>25</v>
      </c>
      <c r="F8" s="81">
        <v>26</v>
      </c>
      <c r="G8" s="91">
        <v>27</v>
      </c>
      <c r="H8" s="260">
        <v>4</v>
      </c>
      <c r="I8" s="47" t="s">
        <v>10</v>
      </c>
      <c r="J8" s="59">
        <v>2.52</v>
      </c>
      <c r="K8" s="64">
        <v>3.3</v>
      </c>
      <c r="L8" s="59">
        <v>4.5</v>
      </c>
      <c r="M8" s="59">
        <v>1.06</v>
      </c>
      <c r="N8" s="64">
        <v>1.3</v>
      </c>
      <c r="O8" s="59">
        <v>5.27</v>
      </c>
      <c r="P8" s="64">
        <v>5.45</v>
      </c>
      <c r="Q8" s="64">
        <v>9.22</v>
      </c>
      <c r="R8" s="64">
        <v>9.27</v>
      </c>
      <c r="S8" s="64">
        <v>10.47</v>
      </c>
      <c r="T8" s="64">
        <v>10.55</v>
      </c>
    </row>
    <row r="9" spans="1:20" ht="12.75" customHeight="1">
      <c r="A9" s="108"/>
      <c r="B9" s="108"/>
      <c r="C9" s="134"/>
      <c r="D9" s="134"/>
      <c r="E9" s="281">
        <v>1</v>
      </c>
      <c r="F9" s="134">
        <v>2</v>
      </c>
      <c r="G9" s="243">
        <v>3</v>
      </c>
      <c r="H9" s="260">
        <v>5</v>
      </c>
      <c r="I9" s="47" t="s">
        <v>11</v>
      </c>
      <c r="J9" s="59">
        <v>2.54</v>
      </c>
      <c r="K9" s="64">
        <v>3.3</v>
      </c>
      <c r="L9" s="59">
        <v>4.51</v>
      </c>
      <c r="M9" s="59">
        <v>1.06</v>
      </c>
      <c r="N9" s="64">
        <v>1.3</v>
      </c>
      <c r="O9" s="59">
        <v>5.27</v>
      </c>
      <c r="P9" s="64">
        <v>5.45</v>
      </c>
      <c r="Q9" s="64">
        <v>9.22</v>
      </c>
      <c r="R9" s="64">
        <v>9.27</v>
      </c>
      <c r="S9" s="64">
        <v>10.47</v>
      </c>
      <c r="T9" s="64">
        <v>10.55</v>
      </c>
    </row>
    <row r="10" spans="1:20" ht="12.75" customHeight="1">
      <c r="A10" s="109"/>
      <c r="B10" s="109"/>
      <c r="C10" s="109"/>
      <c r="D10" s="109"/>
      <c r="E10" s="274"/>
      <c r="F10" s="109"/>
      <c r="G10" s="177"/>
      <c r="H10" s="260">
        <v>6</v>
      </c>
      <c r="I10" s="47" t="s">
        <v>12</v>
      </c>
      <c r="J10" s="59">
        <v>2.56</v>
      </c>
      <c r="K10" s="64">
        <v>3.3</v>
      </c>
      <c r="L10" s="59">
        <v>4.52</v>
      </c>
      <c r="M10" s="59">
        <v>1.06</v>
      </c>
      <c r="N10" s="64">
        <v>1.3</v>
      </c>
      <c r="O10" s="59">
        <v>5.26</v>
      </c>
      <c r="P10" s="64">
        <v>5.45</v>
      </c>
      <c r="Q10" s="64">
        <v>9.21</v>
      </c>
      <c r="R10" s="64">
        <v>9.26</v>
      </c>
      <c r="S10" s="64">
        <v>10.47</v>
      </c>
      <c r="T10" s="64">
        <v>10.55</v>
      </c>
    </row>
    <row r="11" spans="1:20" ht="12.75">
      <c r="A11" s="81">
        <v>28</v>
      </c>
      <c r="B11" s="81">
        <v>29</v>
      </c>
      <c r="C11" s="81">
        <v>30</v>
      </c>
      <c r="D11" s="81" t="s">
        <v>47</v>
      </c>
      <c r="E11" s="270">
        <v>2</v>
      </c>
      <c r="F11" s="81">
        <v>3</v>
      </c>
      <c r="G11" s="91">
        <v>4</v>
      </c>
      <c r="H11" s="260">
        <v>7</v>
      </c>
      <c r="I11" s="47" t="s">
        <v>13</v>
      </c>
      <c r="J11" s="59">
        <v>2.58</v>
      </c>
      <c r="K11" s="64">
        <v>3.3</v>
      </c>
      <c r="L11" s="59">
        <v>4.52</v>
      </c>
      <c r="M11" s="59">
        <v>1.06</v>
      </c>
      <c r="N11" s="64">
        <v>1.3</v>
      </c>
      <c r="O11" s="59">
        <v>5.26</v>
      </c>
      <c r="P11" s="64">
        <v>5.45</v>
      </c>
      <c r="Q11" s="64">
        <v>9.21</v>
      </c>
      <c r="R11" s="64">
        <v>9.26</v>
      </c>
      <c r="S11" s="64">
        <v>10.43</v>
      </c>
      <c r="T11" s="64">
        <v>10.55</v>
      </c>
    </row>
    <row r="12" spans="1:20" ht="12.75" customHeight="1">
      <c r="A12" s="108">
        <v>4</v>
      </c>
      <c r="B12" s="108">
        <v>5</v>
      </c>
      <c r="C12" s="108">
        <v>6</v>
      </c>
      <c r="D12" s="108">
        <v>7</v>
      </c>
      <c r="E12" s="273">
        <v>8</v>
      </c>
      <c r="F12" s="108">
        <v>9</v>
      </c>
      <c r="G12" s="271">
        <v>10</v>
      </c>
      <c r="H12" s="267">
        <v>8</v>
      </c>
      <c r="I12" s="268" t="s">
        <v>14</v>
      </c>
      <c r="J12" s="280">
        <v>3</v>
      </c>
      <c r="K12" s="279">
        <v>3.3</v>
      </c>
      <c r="L12" s="280">
        <v>4.53</v>
      </c>
      <c r="M12" s="280">
        <v>1.07</v>
      </c>
      <c r="N12" s="279">
        <v>1.3</v>
      </c>
      <c r="O12" s="280">
        <v>5.26</v>
      </c>
      <c r="P12" s="279">
        <v>5.45</v>
      </c>
      <c r="Q12" s="279">
        <v>9.2</v>
      </c>
      <c r="R12" s="279">
        <v>9.25</v>
      </c>
      <c r="S12" s="279">
        <v>10.43</v>
      </c>
      <c r="T12" s="279">
        <v>10.55</v>
      </c>
    </row>
    <row r="13" spans="1:20" ht="12.75" customHeight="1">
      <c r="A13" s="109"/>
      <c r="B13" s="109"/>
      <c r="C13" s="109"/>
      <c r="D13" s="109"/>
      <c r="E13" s="274"/>
      <c r="F13" s="109"/>
      <c r="G13" s="272"/>
      <c r="H13" s="260">
        <v>9</v>
      </c>
      <c r="I13" s="47" t="s">
        <v>15</v>
      </c>
      <c r="J13" s="59">
        <v>3</v>
      </c>
      <c r="K13" s="64">
        <v>3.3</v>
      </c>
      <c r="L13" s="64">
        <v>4.54</v>
      </c>
      <c r="M13" s="59">
        <v>1.07</v>
      </c>
      <c r="N13" s="64">
        <v>1.3</v>
      </c>
      <c r="O13" s="59">
        <v>5.26</v>
      </c>
      <c r="P13" s="64">
        <v>5.45</v>
      </c>
      <c r="Q13" s="64">
        <v>9.19</v>
      </c>
      <c r="R13" s="64">
        <v>9.24</v>
      </c>
      <c r="S13" s="64">
        <v>10.43</v>
      </c>
      <c r="T13" s="64">
        <v>10.55</v>
      </c>
    </row>
    <row r="14" spans="1:20" ht="12.75">
      <c r="A14" s="81">
        <v>5</v>
      </c>
      <c r="B14" s="81">
        <v>6</v>
      </c>
      <c r="C14" s="81">
        <v>7</v>
      </c>
      <c r="D14" s="81">
        <v>8</v>
      </c>
      <c r="E14" s="270">
        <v>9</v>
      </c>
      <c r="F14" s="81">
        <v>10</v>
      </c>
      <c r="G14" s="91">
        <v>11</v>
      </c>
      <c r="H14" s="260">
        <v>10</v>
      </c>
      <c r="I14" s="47" t="s">
        <v>16</v>
      </c>
      <c r="J14" s="59">
        <v>3.01</v>
      </c>
      <c r="K14" s="59">
        <v>3.3</v>
      </c>
      <c r="L14" s="59">
        <v>4.55</v>
      </c>
      <c r="M14" s="59">
        <v>1.07</v>
      </c>
      <c r="N14" s="59">
        <v>1.3</v>
      </c>
      <c r="O14" s="64">
        <v>5.26</v>
      </c>
      <c r="P14" s="64">
        <v>5.45</v>
      </c>
      <c r="Q14" s="64">
        <v>9.19</v>
      </c>
      <c r="R14" s="59">
        <v>9.24</v>
      </c>
      <c r="S14" s="64">
        <v>10.43</v>
      </c>
      <c r="T14" s="64">
        <v>10.55</v>
      </c>
    </row>
    <row r="15" spans="1:20" ht="12.75" customHeight="1">
      <c r="A15" s="108">
        <v>11</v>
      </c>
      <c r="B15" s="108">
        <v>12</v>
      </c>
      <c r="C15" s="108">
        <v>13</v>
      </c>
      <c r="D15" s="108">
        <v>14</v>
      </c>
      <c r="E15" s="273">
        <v>15</v>
      </c>
      <c r="F15" s="108">
        <v>16</v>
      </c>
      <c r="G15" s="176">
        <v>17</v>
      </c>
      <c r="H15" s="260">
        <v>11</v>
      </c>
      <c r="I15" s="47" t="s">
        <v>10</v>
      </c>
      <c r="J15" s="59">
        <v>3.03</v>
      </c>
      <c r="K15" s="64">
        <v>3.3</v>
      </c>
      <c r="L15" s="59">
        <v>4.56</v>
      </c>
      <c r="M15" s="59">
        <v>1.07</v>
      </c>
      <c r="N15" s="64">
        <v>1.3</v>
      </c>
      <c r="O15" s="59">
        <v>5.26</v>
      </c>
      <c r="P15" s="64">
        <v>5.45</v>
      </c>
      <c r="Q15" s="64">
        <v>9.18</v>
      </c>
      <c r="R15" s="64">
        <v>9.23</v>
      </c>
      <c r="S15" s="64">
        <v>10.41</v>
      </c>
      <c r="T15" s="64">
        <v>10.55</v>
      </c>
    </row>
    <row r="16" spans="1:20" ht="12.75" customHeight="1">
      <c r="A16" s="109"/>
      <c r="B16" s="109"/>
      <c r="C16" s="109"/>
      <c r="D16" s="109"/>
      <c r="E16" s="274"/>
      <c r="F16" s="109"/>
      <c r="G16" s="177"/>
      <c r="H16" s="260">
        <v>12</v>
      </c>
      <c r="I16" s="47" t="s">
        <v>11</v>
      </c>
      <c r="J16" s="59">
        <v>3.05</v>
      </c>
      <c r="K16" s="64">
        <v>3.3</v>
      </c>
      <c r="L16" s="59">
        <v>4.58</v>
      </c>
      <c r="M16" s="59">
        <v>1.07</v>
      </c>
      <c r="N16" s="64">
        <v>1.3</v>
      </c>
      <c r="O16" s="59">
        <v>5.26</v>
      </c>
      <c r="P16" s="64">
        <v>5.45</v>
      </c>
      <c r="Q16" s="64">
        <v>9.17</v>
      </c>
      <c r="R16" s="64">
        <v>9.22</v>
      </c>
      <c r="S16" s="64">
        <v>10.41</v>
      </c>
      <c r="T16" s="64">
        <v>10.55</v>
      </c>
    </row>
    <row r="17" spans="1:20" ht="12.75">
      <c r="A17" s="81">
        <v>12</v>
      </c>
      <c r="B17" s="81">
        <v>13</v>
      </c>
      <c r="C17" s="81">
        <v>14</v>
      </c>
      <c r="D17" s="81">
        <v>15</v>
      </c>
      <c r="E17" s="270">
        <v>16</v>
      </c>
      <c r="F17" s="81">
        <v>17</v>
      </c>
      <c r="G17" s="91">
        <v>18</v>
      </c>
      <c r="H17" s="260">
        <v>13</v>
      </c>
      <c r="I17" s="47" t="s">
        <v>12</v>
      </c>
      <c r="J17" s="59">
        <v>3.07</v>
      </c>
      <c r="K17" s="64">
        <v>3.3</v>
      </c>
      <c r="L17" s="59">
        <v>4.59</v>
      </c>
      <c r="M17" s="59">
        <v>1.07</v>
      </c>
      <c r="N17" s="64">
        <v>1.3</v>
      </c>
      <c r="O17" s="59">
        <v>5.26</v>
      </c>
      <c r="P17" s="64">
        <v>5.45</v>
      </c>
      <c r="Q17" s="64">
        <v>9.16</v>
      </c>
      <c r="R17" s="64">
        <v>9.21</v>
      </c>
      <c r="S17" s="64">
        <v>10.41</v>
      </c>
      <c r="T17" s="64">
        <v>10.55</v>
      </c>
    </row>
    <row r="18" spans="1:20" ht="12.75" customHeight="1">
      <c r="A18" s="108">
        <v>18</v>
      </c>
      <c r="B18" s="108">
        <v>19</v>
      </c>
      <c r="C18" s="108">
        <v>20</v>
      </c>
      <c r="D18" s="108">
        <v>21</v>
      </c>
      <c r="E18" s="273">
        <v>22</v>
      </c>
      <c r="F18" s="108">
        <v>23</v>
      </c>
      <c r="G18" s="176">
        <v>24</v>
      </c>
      <c r="H18" s="260">
        <v>14</v>
      </c>
      <c r="I18" s="47" t="s">
        <v>13</v>
      </c>
      <c r="J18" s="59">
        <v>3.09</v>
      </c>
      <c r="K18" s="64">
        <v>3.3</v>
      </c>
      <c r="L18" s="59">
        <v>5</v>
      </c>
      <c r="M18" s="59">
        <v>1.07</v>
      </c>
      <c r="N18" s="64">
        <v>1.3</v>
      </c>
      <c r="O18" s="59">
        <v>5.25</v>
      </c>
      <c r="P18" s="64">
        <v>5.45</v>
      </c>
      <c r="Q18" s="64">
        <v>9.15</v>
      </c>
      <c r="R18" s="64">
        <v>9.2</v>
      </c>
      <c r="S18" s="64">
        <v>10.38</v>
      </c>
      <c r="T18" s="64">
        <v>10.45</v>
      </c>
    </row>
    <row r="19" spans="1:21" ht="12.75" customHeight="1">
      <c r="A19" s="109"/>
      <c r="B19" s="109"/>
      <c r="C19" s="109"/>
      <c r="D19" s="109"/>
      <c r="E19" s="274"/>
      <c r="F19" s="109"/>
      <c r="G19" s="177"/>
      <c r="H19" s="267">
        <v>15</v>
      </c>
      <c r="I19" s="268" t="s">
        <v>14</v>
      </c>
      <c r="J19" s="280">
        <v>3.11</v>
      </c>
      <c r="K19" s="279">
        <v>3.45</v>
      </c>
      <c r="L19" s="280">
        <v>5.01</v>
      </c>
      <c r="M19" s="280">
        <v>1.08</v>
      </c>
      <c r="N19" s="279">
        <v>1.3</v>
      </c>
      <c r="O19" s="280">
        <v>5.25</v>
      </c>
      <c r="P19" s="279">
        <v>5.45</v>
      </c>
      <c r="Q19" s="279">
        <v>9.14</v>
      </c>
      <c r="R19" s="279">
        <v>9.19</v>
      </c>
      <c r="S19" s="279">
        <v>10.38</v>
      </c>
      <c r="T19" s="279">
        <v>10.45</v>
      </c>
      <c r="U19" s="6"/>
    </row>
    <row r="20" spans="1:20" ht="12.75">
      <c r="A20" s="81">
        <v>19</v>
      </c>
      <c r="B20" s="81">
        <v>20</v>
      </c>
      <c r="C20" s="81">
        <v>21</v>
      </c>
      <c r="D20" s="81">
        <v>22</v>
      </c>
      <c r="E20" s="270">
        <v>23</v>
      </c>
      <c r="F20" s="81">
        <v>24</v>
      </c>
      <c r="G20" s="91">
        <v>25</v>
      </c>
      <c r="H20" s="260">
        <v>16</v>
      </c>
      <c r="I20" s="47" t="s">
        <v>15</v>
      </c>
      <c r="J20" s="59">
        <v>3.13</v>
      </c>
      <c r="K20" s="64">
        <v>3.45</v>
      </c>
      <c r="L20" s="59">
        <v>5.02</v>
      </c>
      <c r="M20" s="59">
        <v>1.08</v>
      </c>
      <c r="N20" s="64">
        <v>1.3</v>
      </c>
      <c r="O20" s="59">
        <v>5.25</v>
      </c>
      <c r="P20" s="64">
        <v>5.45</v>
      </c>
      <c r="Q20" s="64">
        <v>9.13</v>
      </c>
      <c r="R20" s="64">
        <v>9.18</v>
      </c>
      <c r="S20" s="64">
        <v>10.35</v>
      </c>
      <c r="T20" s="64">
        <v>10.45</v>
      </c>
    </row>
    <row r="21" spans="1:20" ht="12.75" customHeight="1">
      <c r="A21" s="134">
        <v>25</v>
      </c>
      <c r="B21" s="134">
        <v>26</v>
      </c>
      <c r="C21" s="134">
        <v>27</v>
      </c>
      <c r="D21" s="134">
        <v>28</v>
      </c>
      <c r="E21" s="281">
        <v>29</v>
      </c>
      <c r="F21" s="134">
        <v>30</v>
      </c>
      <c r="G21" s="243">
        <v>31</v>
      </c>
      <c r="H21" s="260">
        <v>17</v>
      </c>
      <c r="I21" s="47" t="s">
        <v>16</v>
      </c>
      <c r="J21" s="59">
        <v>3.15</v>
      </c>
      <c r="K21" s="59">
        <v>3.45</v>
      </c>
      <c r="L21" s="59">
        <v>5.03</v>
      </c>
      <c r="M21" s="59">
        <v>1.08</v>
      </c>
      <c r="N21" s="59">
        <v>1.3</v>
      </c>
      <c r="O21" s="64">
        <v>5.25</v>
      </c>
      <c r="P21" s="64">
        <v>5.45</v>
      </c>
      <c r="Q21" s="64">
        <v>9.12</v>
      </c>
      <c r="R21" s="59">
        <v>9.17</v>
      </c>
      <c r="S21" s="64">
        <v>10.34</v>
      </c>
      <c r="T21" s="59">
        <v>10.45</v>
      </c>
    </row>
    <row r="22" spans="1:20" ht="12.75" customHeight="1">
      <c r="A22" s="109"/>
      <c r="B22" s="109"/>
      <c r="C22" s="109"/>
      <c r="D22" s="109"/>
      <c r="E22" s="274"/>
      <c r="F22" s="109"/>
      <c r="G22" s="177"/>
      <c r="H22" s="260">
        <v>18</v>
      </c>
      <c r="I22" s="47" t="s">
        <v>10</v>
      </c>
      <c r="J22" s="59">
        <v>3.17</v>
      </c>
      <c r="K22" s="64">
        <v>3.45</v>
      </c>
      <c r="L22" s="59">
        <v>5.05</v>
      </c>
      <c r="M22" s="59">
        <v>1.08</v>
      </c>
      <c r="N22" s="64">
        <v>1.3</v>
      </c>
      <c r="O22" s="59">
        <v>5.24</v>
      </c>
      <c r="P22" s="64">
        <v>5.45</v>
      </c>
      <c r="Q22" s="64">
        <v>9.11</v>
      </c>
      <c r="R22" s="64">
        <v>9.16</v>
      </c>
      <c r="S22" s="64">
        <v>10.32</v>
      </c>
      <c r="T22" s="64">
        <v>10.45</v>
      </c>
    </row>
    <row r="23" spans="1:20" ht="12.75">
      <c r="A23" s="74"/>
      <c r="B23" s="74"/>
      <c r="C23" s="75"/>
      <c r="H23" s="260">
        <v>19</v>
      </c>
      <c r="I23" s="47" t="s">
        <v>11</v>
      </c>
      <c r="J23" s="59">
        <v>3.19</v>
      </c>
      <c r="K23" s="64">
        <v>3.45</v>
      </c>
      <c r="L23" s="59">
        <v>5.06</v>
      </c>
      <c r="M23" s="59">
        <v>1.08</v>
      </c>
      <c r="N23" s="64">
        <v>1.3</v>
      </c>
      <c r="O23" s="59">
        <v>5.24</v>
      </c>
      <c r="P23" s="64">
        <v>5.45</v>
      </c>
      <c r="Q23" s="64">
        <v>9.1</v>
      </c>
      <c r="R23" s="64">
        <v>9.15</v>
      </c>
      <c r="S23" s="64">
        <v>10.31</v>
      </c>
      <c r="T23" s="64">
        <v>10.45</v>
      </c>
    </row>
    <row r="24" spans="1:21" ht="18" customHeight="1">
      <c r="A24" s="29"/>
      <c r="B24" s="29"/>
      <c r="C24" s="12"/>
      <c r="H24" s="260">
        <v>20</v>
      </c>
      <c r="I24" s="47" t="s">
        <v>12</v>
      </c>
      <c r="J24" s="59">
        <v>3.21</v>
      </c>
      <c r="K24" s="64">
        <v>3.45</v>
      </c>
      <c r="L24" s="59">
        <v>5.07</v>
      </c>
      <c r="M24" s="59">
        <v>1.08</v>
      </c>
      <c r="N24" s="64">
        <v>1.3</v>
      </c>
      <c r="O24" s="59">
        <v>5.21</v>
      </c>
      <c r="P24" s="64">
        <v>5.45</v>
      </c>
      <c r="Q24" s="64">
        <v>9.09</v>
      </c>
      <c r="R24" s="64">
        <v>9.14</v>
      </c>
      <c r="S24" s="64">
        <v>10.3</v>
      </c>
      <c r="T24" s="64">
        <v>10.45</v>
      </c>
      <c r="U24" s="41"/>
    </row>
    <row r="25" spans="8:21" ht="12.75">
      <c r="H25" s="260">
        <v>21</v>
      </c>
      <c r="I25" s="47" t="s">
        <v>13</v>
      </c>
      <c r="J25" s="59">
        <v>3.23</v>
      </c>
      <c r="K25" s="64">
        <v>3.45</v>
      </c>
      <c r="L25" s="59">
        <v>5.09</v>
      </c>
      <c r="M25" s="59">
        <v>1.08</v>
      </c>
      <c r="N25" s="64">
        <v>1.3</v>
      </c>
      <c r="O25" s="64">
        <v>5.2</v>
      </c>
      <c r="P25" s="64">
        <v>5.45</v>
      </c>
      <c r="Q25" s="64">
        <v>9.08</v>
      </c>
      <c r="R25" s="64">
        <v>9.13</v>
      </c>
      <c r="S25" s="64">
        <v>10.29</v>
      </c>
      <c r="T25" s="64">
        <v>10.45</v>
      </c>
      <c r="U25" s="7"/>
    </row>
    <row r="26" spans="8:21" ht="12.75">
      <c r="H26" s="267">
        <v>22</v>
      </c>
      <c r="I26" s="268" t="s">
        <v>14</v>
      </c>
      <c r="J26" s="280">
        <v>3.25</v>
      </c>
      <c r="K26" s="279">
        <v>3.45</v>
      </c>
      <c r="L26" s="280">
        <v>5.1</v>
      </c>
      <c r="M26" s="280">
        <v>1.08</v>
      </c>
      <c r="N26" s="279">
        <v>1.3</v>
      </c>
      <c r="O26" s="279">
        <v>5.18</v>
      </c>
      <c r="P26" s="279">
        <v>5.45</v>
      </c>
      <c r="Q26" s="279">
        <v>9.06</v>
      </c>
      <c r="R26" s="279">
        <v>9.11</v>
      </c>
      <c r="S26" s="279">
        <v>10.28</v>
      </c>
      <c r="T26" s="279">
        <v>10.45</v>
      </c>
      <c r="U26" s="7"/>
    </row>
    <row r="27" spans="1:21" ht="12.75">
      <c r="A27" s="32"/>
      <c r="B27" s="32"/>
      <c r="C27" s="32"/>
      <c r="D27" s="32"/>
      <c r="E27" s="32"/>
      <c r="F27" s="32"/>
      <c r="G27" s="32"/>
      <c r="H27" s="260">
        <v>23</v>
      </c>
      <c r="I27" s="47" t="s">
        <v>15</v>
      </c>
      <c r="J27" s="59">
        <v>3.27</v>
      </c>
      <c r="K27" s="64">
        <v>4</v>
      </c>
      <c r="L27" s="59">
        <v>5.11</v>
      </c>
      <c r="M27" s="59">
        <v>1.08</v>
      </c>
      <c r="N27" s="64">
        <v>1.3</v>
      </c>
      <c r="O27" s="64">
        <v>5.18</v>
      </c>
      <c r="P27" s="64">
        <v>5.45</v>
      </c>
      <c r="Q27" s="64">
        <v>9.05</v>
      </c>
      <c r="R27" s="64">
        <v>9.1</v>
      </c>
      <c r="S27" s="64">
        <v>10.27</v>
      </c>
      <c r="T27" s="64">
        <v>10.45</v>
      </c>
      <c r="U27" s="7"/>
    </row>
    <row r="28" spans="1:21" ht="12.75">
      <c r="A28" s="35"/>
      <c r="B28" s="35"/>
      <c r="C28" s="35"/>
      <c r="D28" s="35"/>
      <c r="E28" s="35"/>
      <c r="F28" s="35"/>
      <c r="G28" s="35"/>
      <c r="H28" s="260">
        <v>24</v>
      </c>
      <c r="I28" s="47" t="s">
        <v>16</v>
      </c>
      <c r="J28" s="59">
        <v>3.29</v>
      </c>
      <c r="K28" s="59">
        <v>4</v>
      </c>
      <c r="L28" s="59">
        <v>5.13</v>
      </c>
      <c r="M28" s="59">
        <v>1.08</v>
      </c>
      <c r="N28" s="59">
        <v>1.3</v>
      </c>
      <c r="O28" s="64">
        <v>5.18</v>
      </c>
      <c r="P28" s="59">
        <v>5.45</v>
      </c>
      <c r="Q28" s="64">
        <v>9.04</v>
      </c>
      <c r="R28" s="59">
        <v>9.09</v>
      </c>
      <c r="S28" s="64">
        <v>10.25</v>
      </c>
      <c r="T28" s="59">
        <v>10.45</v>
      </c>
      <c r="U28" s="7"/>
    </row>
    <row r="29" spans="1:21" ht="12.75">
      <c r="A29" s="35"/>
      <c r="B29" s="35"/>
      <c r="C29" s="35"/>
      <c r="D29" s="35"/>
      <c r="E29" s="35"/>
      <c r="F29" s="35"/>
      <c r="G29" s="35"/>
      <c r="H29" s="260">
        <v>25</v>
      </c>
      <c r="I29" s="47" t="s">
        <v>10</v>
      </c>
      <c r="J29" s="59">
        <v>3.31</v>
      </c>
      <c r="K29" s="64">
        <v>4</v>
      </c>
      <c r="L29" s="59">
        <v>5.14</v>
      </c>
      <c r="M29" s="59">
        <v>1.08</v>
      </c>
      <c r="N29" s="64">
        <v>1.3</v>
      </c>
      <c r="O29" s="59">
        <v>5.18</v>
      </c>
      <c r="P29" s="64">
        <v>5.45</v>
      </c>
      <c r="Q29" s="64">
        <v>9.02</v>
      </c>
      <c r="R29" s="64">
        <v>9.07</v>
      </c>
      <c r="S29" s="64">
        <v>10.24</v>
      </c>
      <c r="T29" s="64">
        <v>10.45</v>
      </c>
      <c r="U29" s="7"/>
    </row>
    <row r="30" spans="1:21" ht="12.75">
      <c r="A30" s="32"/>
      <c r="B30" s="32"/>
      <c r="C30" s="32"/>
      <c r="D30" s="32"/>
      <c r="E30" s="32"/>
      <c r="F30" s="32"/>
      <c r="G30" s="32"/>
      <c r="H30" s="260">
        <v>26</v>
      </c>
      <c r="I30" s="47" t="s">
        <v>11</v>
      </c>
      <c r="J30" s="59">
        <v>3.33</v>
      </c>
      <c r="K30" s="64">
        <v>4</v>
      </c>
      <c r="L30" s="59">
        <v>5.15</v>
      </c>
      <c r="M30" s="59">
        <v>1.08</v>
      </c>
      <c r="N30" s="64">
        <v>1.3</v>
      </c>
      <c r="O30" s="64">
        <v>5.18</v>
      </c>
      <c r="P30" s="64">
        <v>5.45</v>
      </c>
      <c r="Q30" s="64">
        <v>9.01</v>
      </c>
      <c r="R30" s="64">
        <v>9.06</v>
      </c>
      <c r="S30" s="64">
        <v>10.22</v>
      </c>
      <c r="T30" s="64">
        <v>10.3</v>
      </c>
      <c r="U30" s="7"/>
    </row>
    <row r="31" spans="1:21" ht="12.75">
      <c r="A31" s="32"/>
      <c r="B31" s="36"/>
      <c r="C31" s="36"/>
      <c r="D31" s="32"/>
      <c r="E31" s="32"/>
      <c r="F31" s="32"/>
      <c r="G31" s="32"/>
      <c r="H31" s="260">
        <v>27</v>
      </c>
      <c r="I31" s="47" t="s">
        <v>12</v>
      </c>
      <c r="J31" s="59">
        <v>3.35</v>
      </c>
      <c r="K31" s="64">
        <v>4</v>
      </c>
      <c r="L31" s="59">
        <v>5.16</v>
      </c>
      <c r="M31" s="59">
        <v>1.08</v>
      </c>
      <c r="N31" s="64">
        <v>1.3</v>
      </c>
      <c r="O31" s="64">
        <v>5.18</v>
      </c>
      <c r="P31" s="64">
        <v>5.45</v>
      </c>
      <c r="Q31" s="64">
        <v>8.59</v>
      </c>
      <c r="R31" s="64">
        <v>9.07</v>
      </c>
      <c r="S31" s="64">
        <v>10.2</v>
      </c>
      <c r="T31" s="64">
        <v>10.3</v>
      </c>
      <c r="U31" s="7"/>
    </row>
    <row r="32" spans="1:21" ht="12.75">
      <c r="A32" s="32"/>
      <c r="B32" s="32"/>
      <c r="C32" s="32"/>
      <c r="D32" s="32"/>
      <c r="E32" s="32"/>
      <c r="F32" s="32"/>
      <c r="G32" s="32"/>
      <c r="H32" s="260">
        <v>28</v>
      </c>
      <c r="I32" s="47" t="s">
        <v>13</v>
      </c>
      <c r="J32" s="59">
        <v>3.37</v>
      </c>
      <c r="K32" s="64">
        <v>4</v>
      </c>
      <c r="L32" s="64">
        <v>5.17</v>
      </c>
      <c r="M32" s="59">
        <v>1.08</v>
      </c>
      <c r="N32" s="64">
        <v>1.3</v>
      </c>
      <c r="O32" s="64">
        <v>5.16</v>
      </c>
      <c r="P32" s="64">
        <v>5.45</v>
      </c>
      <c r="Q32" s="64">
        <v>8.58</v>
      </c>
      <c r="R32" s="64">
        <v>9.06</v>
      </c>
      <c r="S32" s="64">
        <v>10.18</v>
      </c>
      <c r="T32" s="64">
        <v>10.3</v>
      </c>
      <c r="U32" s="7"/>
    </row>
    <row r="33" spans="1:21" ht="12.75">
      <c r="A33" s="32"/>
      <c r="B33" s="32"/>
      <c r="C33" s="32"/>
      <c r="D33" s="32"/>
      <c r="E33" s="32"/>
      <c r="F33" s="32"/>
      <c r="G33" s="32"/>
      <c r="H33" s="267">
        <v>29</v>
      </c>
      <c r="I33" s="268" t="s">
        <v>14</v>
      </c>
      <c r="J33" s="280">
        <v>3.39</v>
      </c>
      <c r="K33" s="279">
        <v>4</v>
      </c>
      <c r="L33" s="279">
        <v>5.18</v>
      </c>
      <c r="M33" s="280">
        <v>1.08</v>
      </c>
      <c r="N33" s="279">
        <v>1.3</v>
      </c>
      <c r="O33" s="279">
        <v>5.16</v>
      </c>
      <c r="P33" s="279">
        <v>5.45</v>
      </c>
      <c r="Q33" s="279">
        <v>8.57</v>
      </c>
      <c r="R33" s="279">
        <v>9.04</v>
      </c>
      <c r="S33" s="279">
        <v>10.16</v>
      </c>
      <c r="T33" s="279">
        <v>10.3</v>
      </c>
      <c r="U33" s="7"/>
    </row>
    <row r="34" spans="1:21" ht="12.75">
      <c r="A34" s="32"/>
      <c r="B34" s="32"/>
      <c r="C34" s="32"/>
      <c r="D34" s="32"/>
      <c r="E34" s="32"/>
      <c r="F34" s="32"/>
      <c r="G34" s="32"/>
      <c r="H34" s="260">
        <v>30</v>
      </c>
      <c r="I34" s="47" t="s">
        <v>15</v>
      </c>
      <c r="J34" s="59">
        <v>3.41</v>
      </c>
      <c r="K34" s="64">
        <v>4</v>
      </c>
      <c r="L34" s="59">
        <v>5.2</v>
      </c>
      <c r="M34" s="59">
        <v>1.08</v>
      </c>
      <c r="N34" s="64">
        <v>1.3</v>
      </c>
      <c r="O34" s="64">
        <v>5.16</v>
      </c>
      <c r="P34" s="64">
        <v>5.45</v>
      </c>
      <c r="Q34" s="64">
        <v>8.55</v>
      </c>
      <c r="R34" s="64">
        <v>9.02</v>
      </c>
      <c r="S34" s="64">
        <v>10.14</v>
      </c>
      <c r="T34" s="64">
        <v>10.3</v>
      </c>
      <c r="U34" s="7"/>
    </row>
    <row r="35" spans="8:21" ht="12.75">
      <c r="H35" s="260">
        <v>31</v>
      </c>
      <c r="I35" s="47" t="s">
        <v>16</v>
      </c>
      <c r="J35" s="59">
        <v>3.43</v>
      </c>
      <c r="K35" s="59">
        <v>4</v>
      </c>
      <c r="L35" s="59">
        <v>5.21</v>
      </c>
      <c r="M35" s="59">
        <v>1.08</v>
      </c>
      <c r="N35" s="64">
        <v>1.3</v>
      </c>
      <c r="O35" s="64">
        <v>5.16</v>
      </c>
      <c r="P35" s="64">
        <v>5.45</v>
      </c>
      <c r="Q35" s="64">
        <v>8.53</v>
      </c>
      <c r="R35" s="64">
        <v>9</v>
      </c>
      <c r="S35" s="64">
        <v>10.1</v>
      </c>
      <c r="T35" s="64">
        <v>10.3</v>
      </c>
      <c r="U35" s="7"/>
    </row>
    <row r="36" ht="12.75">
      <c r="K36" s="5"/>
    </row>
  </sheetData>
  <sheetProtection/>
  <mergeCells count="53">
    <mergeCell ref="D21:D22"/>
    <mergeCell ref="E18:E19"/>
    <mergeCell ref="F18:F19"/>
    <mergeCell ref="G18:G19"/>
    <mergeCell ref="E12:E13"/>
    <mergeCell ref="F12:F13"/>
    <mergeCell ref="G12:G13"/>
    <mergeCell ref="E15:E16"/>
    <mergeCell ref="F15:F16"/>
    <mergeCell ref="G15:G16"/>
    <mergeCell ref="E21:E22"/>
    <mergeCell ref="F21:F22"/>
    <mergeCell ref="G21:G22"/>
    <mergeCell ref="A18:A19"/>
    <mergeCell ref="B18:B19"/>
    <mergeCell ref="C18:C19"/>
    <mergeCell ref="D18:D19"/>
    <mergeCell ref="A21:A22"/>
    <mergeCell ref="B21:B22"/>
    <mergeCell ref="C21:C22"/>
    <mergeCell ref="A15:A16"/>
    <mergeCell ref="B15:B16"/>
    <mergeCell ref="C15:C16"/>
    <mergeCell ref="D15:D16"/>
    <mergeCell ref="A12:A13"/>
    <mergeCell ref="B12:B13"/>
    <mergeCell ref="C12:C13"/>
    <mergeCell ref="D12:D13"/>
    <mergeCell ref="E9:E10"/>
    <mergeCell ref="F9:F10"/>
    <mergeCell ref="G9:G10"/>
    <mergeCell ref="A7:D7"/>
    <mergeCell ref="A9:A10"/>
    <mergeCell ref="B9:B10"/>
    <mergeCell ref="C9:C10"/>
    <mergeCell ref="D9:D10"/>
    <mergeCell ref="F7:G7"/>
    <mergeCell ref="A1:G3"/>
    <mergeCell ref="A5:A6"/>
    <mergeCell ref="B5:B6"/>
    <mergeCell ref="C5:C6"/>
    <mergeCell ref="D5:D6"/>
    <mergeCell ref="E5:E6"/>
    <mergeCell ref="F5:F6"/>
    <mergeCell ref="G5:G6"/>
    <mergeCell ref="A4:G4"/>
    <mergeCell ref="H1:J2"/>
    <mergeCell ref="K1:S2"/>
    <mergeCell ref="Q3:R3"/>
    <mergeCell ref="S3:T3"/>
    <mergeCell ref="J3:L3"/>
    <mergeCell ref="M3:N3"/>
    <mergeCell ref="O3:P3"/>
  </mergeCells>
  <printOptions/>
  <pageMargins left="0.75" right="0.75" top="1" bottom="1" header="0.5" footer="0.5"/>
  <pageSetup fitToHeight="1" fitToWidth="1" horizontalDpi="600" verticalDpi="600" orientation="landscape" paperSize="9" scale="8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40"/>
  <sheetViews>
    <sheetView zoomScalePageLayoutView="0" workbookViewId="0" topLeftCell="A1">
      <selection activeCell="I11" sqref="I11"/>
    </sheetView>
  </sheetViews>
  <sheetFormatPr defaultColWidth="9.140625" defaultRowHeight="12.75"/>
  <cols>
    <col min="1" max="1" width="15.8515625" style="0" customWidth="1"/>
    <col min="2" max="3" width="9.8515625" style="0" customWidth="1"/>
    <col min="4" max="4" width="9.57421875" style="0" customWidth="1"/>
    <col min="5" max="5" width="9.00390625" style="0" customWidth="1"/>
    <col min="6" max="7" width="9.8515625" style="0" customWidth="1"/>
    <col min="8" max="8" width="7.00390625" style="0" customWidth="1"/>
    <col min="9" max="9" width="4.8515625" style="0" bestFit="1" customWidth="1"/>
    <col min="10" max="10" width="6.7109375" style="0" bestFit="1" customWidth="1"/>
    <col min="11" max="11" width="7.421875" style="0" bestFit="1" customWidth="1"/>
    <col min="14" max="14" width="7.421875" style="0" bestFit="1" customWidth="1"/>
    <col min="15" max="15" width="6.7109375" style="0" bestFit="1" customWidth="1"/>
    <col min="16" max="16" width="7.421875" style="0" bestFit="1" customWidth="1"/>
    <col min="17" max="17" width="7.57421875" style="0" bestFit="1" customWidth="1"/>
    <col min="18" max="18" width="7.421875" style="0" bestFit="1" customWidth="1"/>
    <col min="19" max="19" width="6.7109375" style="0" bestFit="1" customWidth="1"/>
    <col min="20" max="20" width="7.421875" style="0" bestFit="1" customWidth="1"/>
  </cols>
  <sheetData>
    <row r="1" spans="1:20" ht="12.75" customHeight="1">
      <c r="A1" s="215"/>
      <c r="B1" s="215"/>
      <c r="C1" s="215"/>
      <c r="D1" s="215"/>
      <c r="E1" s="215"/>
      <c r="F1" s="215"/>
      <c r="G1" s="215"/>
      <c r="H1" s="181">
        <v>42583</v>
      </c>
      <c r="I1" s="182"/>
      <c r="J1" s="182"/>
      <c r="K1" s="179" t="s">
        <v>28</v>
      </c>
      <c r="L1" s="179"/>
      <c r="M1" s="179"/>
      <c r="N1" s="179"/>
      <c r="O1" s="179"/>
      <c r="P1" s="179"/>
      <c r="Q1" s="179"/>
      <c r="R1" s="179"/>
      <c r="S1" s="10"/>
      <c r="T1" s="11"/>
    </row>
    <row r="2" spans="1:20" ht="12.75" customHeight="1">
      <c r="A2" s="215"/>
      <c r="B2" s="215"/>
      <c r="C2" s="215"/>
      <c r="D2" s="215"/>
      <c r="E2" s="215"/>
      <c r="F2" s="215"/>
      <c r="G2" s="215"/>
      <c r="H2" s="184"/>
      <c r="I2" s="185"/>
      <c r="J2" s="185"/>
      <c r="K2" s="180"/>
      <c r="L2" s="180"/>
      <c r="M2" s="180"/>
      <c r="N2" s="180"/>
      <c r="O2" s="180"/>
      <c r="P2" s="180"/>
      <c r="Q2" s="180"/>
      <c r="R2" s="180"/>
      <c r="S2" s="12"/>
      <c r="T2" s="13"/>
    </row>
    <row r="3" spans="1:20" ht="13.5" thickBot="1">
      <c r="A3" s="215"/>
      <c r="B3" s="215"/>
      <c r="C3" s="215"/>
      <c r="D3" s="215"/>
      <c r="E3" s="215"/>
      <c r="F3" s="215"/>
      <c r="G3" s="215"/>
      <c r="H3" s="15"/>
      <c r="I3" s="12"/>
      <c r="J3" s="244" t="s">
        <v>2</v>
      </c>
      <c r="K3" s="245"/>
      <c r="L3" s="246"/>
      <c r="M3" s="244" t="s">
        <v>6</v>
      </c>
      <c r="N3" s="246"/>
      <c r="O3" s="244" t="s">
        <v>7</v>
      </c>
      <c r="P3" s="246"/>
      <c r="Q3" s="244" t="s">
        <v>8</v>
      </c>
      <c r="R3" s="246"/>
      <c r="S3" s="244" t="s">
        <v>9</v>
      </c>
      <c r="T3" s="254"/>
    </row>
    <row r="4" spans="1:20" ht="18.75" thickBot="1">
      <c r="A4" s="205"/>
      <c r="B4" s="206"/>
      <c r="C4" s="206"/>
      <c r="D4" s="206"/>
      <c r="E4" s="206"/>
      <c r="F4" s="206"/>
      <c r="G4" s="206"/>
      <c r="H4" s="59" t="s">
        <v>0</v>
      </c>
      <c r="I4" s="59" t="s">
        <v>1</v>
      </c>
      <c r="J4" s="59" t="s">
        <v>3</v>
      </c>
      <c r="K4" s="59" t="s">
        <v>4</v>
      </c>
      <c r="L4" s="59" t="s">
        <v>5</v>
      </c>
      <c r="M4" s="59" t="s">
        <v>3</v>
      </c>
      <c r="N4" s="59" t="s">
        <v>4</v>
      </c>
      <c r="O4" s="59" t="s">
        <v>3</v>
      </c>
      <c r="P4" s="59" t="s">
        <v>4</v>
      </c>
      <c r="Q4" s="59" t="s">
        <v>3</v>
      </c>
      <c r="R4" s="59" t="s">
        <v>4</v>
      </c>
      <c r="S4" s="59" t="s">
        <v>3</v>
      </c>
      <c r="T4" s="59" t="s">
        <v>4</v>
      </c>
    </row>
    <row r="5" spans="1:21" ht="12.75" customHeight="1">
      <c r="A5" s="208"/>
      <c r="B5" s="207"/>
      <c r="C5" s="207"/>
      <c r="D5" s="207"/>
      <c r="E5" s="207"/>
      <c r="F5" s="207"/>
      <c r="G5" s="207"/>
      <c r="H5" s="255">
        <v>1</v>
      </c>
      <c r="I5" s="59" t="s">
        <v>10</v>
      </c>
      <c r="J5" s="64">
        <v>3.45</v>
      </c>
      <c r="K5" s="64">
        <v>4</v>
      </c>
      <c r="L5" s="64">
        <v>5.21</v>
      </c>
      <c r="M5" s="64">
        <v>1.1</v>
      </c>
      <c r="N5" s="64">
        <v>1.3</v>
      </c>
      <c r="O5" s="64">
        <v>5.17</v>
      </c>
      <c r="P5" s="64">
        <v>5.45</v>
      </c>
      <c r="Q5" s="64">
        <v>8.51</v>
      </c>
      <c r="R5" s="64">
        <v>8.56</v>
      </c>
      <c r="S5" s="64">
        <v>10.05</v>
      </c>
      <c r="T5" s="64">
        <v>10.15</v>
      </c>
      <c r="U5" s="8"/>
    </row>
    <row r="6" spans="1:21" ht="12.75" customHeight="1">
      <c r="A6" s="100"/>
      <c r="B6" s="98"/>
      <c r="C6" s="98"/>
      <c r="D6" s="98"/>
      <c r="E6" s="98"/>
      <c r="F6" s="98"/>
      <c r="G6" s="98"/>
      <c r="H6" s="255">
        <v>2</v>
      </c>
      <c r="I6" s="59" t="s">
        <v>11</v>
      </c>
      <c r="J6" s="64">
        <v>3.45</v>
      </c>
      <c r="K6" s="64">
        <v>4</v>
      </c>
      <c r="L6" s="64">
        <v>5.23</v>
      </c>
      <c r="M6" s="64">
        <v>1.1</v>
      </c>
      <c r="N6" s="64">
        <v>1.3</v>
      </c>
      <c r="O6" s="64">
        <v>5.18</v>
      </c>
      <c r="P6" s="64">
        <v>5.45</v>
      </c>
      <c r="Q6" s="64">
        <v>8.49</v>
      </c>
      <c r="R6" s="64">
        <v>8.54</v>
      </c>
      <c r="S6" s="64">
        <v>10.05</v>
      </c>
      <c r="T6" s="64">
        <v>10.15</v>
      </c>
      <c r="U6" s="7"/>
    </row>
    <row r="7" spans="1:21" ht="12.75" customHeight="1">
      <c r="A7" s="209" t="s">
        <v>48</v>
      </c>
      <c r="B7" s="209"/>
      <c r="C7" s="209"/>
      <c r="D7" s="209"/>
      <c r="E7" s="209"/>
      <c r="F7" s="209"/>
      <c r="G7" s="209"/>
      <c r="H7" s="255">
        <v>3</v>
      </c>
      <c r="I7" s="59" t="s">
        <v>12</v>
      </c>
      <c r="J7" s="64">
        <v>3.45</v>
      </c>
      <c r="K7" s="64">
        <v>4</v>
      </c>
      <c r="L7" s="64">
        <v>5.24</v>
      </c>
      <c r="M7" s="64">
        <v>1.1</v>
      </c>
      <c r="N7" s="64">
        <v>1.3</v>
      </c>
      <c r="O7" s="64">
        <v>5.18</v>
      </c>
      <c r="P7" s="64">
        <v>5.45</v>
      </c>
      <c r="Q7" s="64">
        <v>8.47</v>
      </c>
      <c r="R7" s="64">
        <v>8.52</v>
      </c>
      <c r="S7" s="64">
        <v>10.03</v>
      </c>
      <c r="T7" s="64">
        <v>10.15</v>
      </c>
      <c r="U7" s="7"/>
    </row>
    <row r="8" spans="1:21" ht="12.75" customHeight="1">
      <c r="A8" s="112"/>
      <c r="B8" s="112"/>
      <c r="C8" s="112"/>
      <c r="D8" s="112"/>
      <c r="E8" s="112"/>
      <c r="F8" s="112"/>
      <c r="G8" s="112"/>
      <c r="H8" s="255">
        <v>4</v>
      </c>
      <c r="I8" s="59" t="s">
        <v>13</v>
      </c>
      <c r="J8" s="64">
        <v>3.47</v>
      </c>
      <c r="K8" s="64">
        <v>4</v>
      </c>
      <c r="L8" s="64">
        <v>5.26</v>
      </c>
      <c r="M8" s="64">
        <v>1.1</v>
      </c>
      <c r="N8" s="64">
        <v>1.3</v>
      </c>
      <c r="O8" s="64">
        <v>5.18</v>
      </c>
      <c r="P8" s="64">
        <v>5.45</v>
      </c>
      <c r="Q8" s="64">
        <v>8.45</v>
      </c>
      <c r="R8" s="64">
        <v>8.5</v>
      </c>
      <c r="S8" s="64">
        <v>10.01</v>
      </c>
      <c r="T8" s="64">
        <v>10.15</v>
      </c>
      <c r="U8" s="7"/>
    </row>
    <row r="9" spans="1:21" ht="12.75" customHeight="1" thickBot="1">
      <c r="A9" s="210"/>
      <c r="B9" s="210"/>
      <c r="C9" s="210"/>
      <c r="D9" s="210"/>
      <c r="E9" s="210"/>
      <c r="F9" s="210"/>
      <c r="G9" s="210"/>
      <c r="H9" s="318">
        <v>5</v>
      </c>
      <c r="I9" s="280" t="s">
        <v>14</v>
      </c>
      <c r="J9" s="279">
        <v>3.48</v>
      </c>
      <c r="K9" s="279">
        <v>4</v>
      </c>
      <c r="L9" s="279">
        <v>5.27</v>
      </c>
      <c r="M9" s="279">
        <v>1.1</v>
      </c>
      <c r="N9" s="279">
        <v>1.3</v>
      </c>
      <c r="O9" s="279">
        <v>5.18</v>
      </c>
      <c r="P9" s="279">
        <v>5.45</v>
      </c>
      <c r="Q9" s="279">
        <v>8.44</v>
      </c>
      <c r="R9" s="279">
        <v>8.49</v>
      </c>
      <c r="S9" s="279">
        <v>10</v>
      </c>
      <c r="T9" s="279">
        <v>10.15</v>
      </c>
      <c r="U9" s="7"/>
    </row>
    <row r="10" spans="1:21" ht="12.75" customHeight="1" thickBot="1">
      <c r="A10" s="205" t="s">
        <v>49</v>
      </c>
      <c r="B10" s="206"/>
      <c r="C10" s="206"/>
      <c r="D10" s="206"/>
      <c r="E10" s="206"/>
      <c r="F10" s="206"/>
      <c r="G10" s="206"/>
      <c r="H10" s="255">
        <v>6</v>
      </c>
      <c r="I10" s="59" t="s">
        <v>15</v>
      </c>
      <c r="J10" s="64">
        <v>3.4</v>
      </c>
      <c r="K10" s="64">
        <v>4</v>
      </c>
      <c r="L10" s="64">
        <v>5.29</v>
      </c>
      <c r="M10" s="64">
        <v>1.1</v>
      </c>
      <c r="N10" s="64">
        <v>1.3</v>
      </c>
      <c r="O10" s="64">
        <v>5.17</v>
      </c>
      <c r="P10" s="64">
        <v>5.45</v>
      </c>
      <c r="Q10" s="64">
        <v>8.42</v>
      </c>
      <c r="R10" s="64">
        <v>8.47</v>
      </c>
      <c r="S10" s="64">
        <v>9.58</v>
      </c>
      <c r="T10" s="64">
        <v>10.15</v>
      </c>
      <c r="U10" s="7"/>
    </row>
    <row r="11" spans="1:21" ht="12.75" customHeight="1">
      <c r="A11" s="99" t="s">
        <v>10</v>
      </c>
      <c r="B11" s="97" t="s">
        <v>11</v>
      </c>
      <c r="C11" s="97" t="s">
        <v>12</v>
      </c>
      <c r="D11" s="97" t="s">
        <v>13</v>
      </c>
      <c r="E11" s="97" t="s">
        <v>14</v>
      </c>
      <c r="F11" s="97" t="s">
        <v>15</v>
      </c>
      <c r="G11" s="97" t="s">
        <v>16</v>
      </c>
      <c r="H11" s="255">
        <v>7</v>
      </c>
      <c r="I11" s="59" t="s">
        <v>16</v>
      </c>
      <c r="J11" s="64">
        <v>3.42</v>
      </c>
      <c r="K11" s="64">
        <v>4</v>
      </c>
      <c r="L11" s="64">
        <v>5.3</v>
      </c>
      <c r="M11" s="64">
        <v>1.1</v>
      </c>
      <c r="N11" s="64">
        <v>1.3</v>
      </c>
      <c r="O11" s="64">
        <v>5.17</v>
      </c>
      <c r="P11" s="64">
        <v>5.45</v>
      </c>
      <c r="Q11" s="64">
        <v>8.4</v>
      </c>
      <c r="R11" s="64">
        <v>8.45</v>
      </c>
      <c r="S11" s="64">
        <v>9.56</v>
      </c>
      <c r="T11" s="64">
        <v>10.15</v>
      </c>
      <c r="U11" s="7"/>
    </row>
    <row r="12" spans="1:21" ht="12.75" customHeight="1">
      <c r="A12" s="100"/>
      <c r="B12" s="98"/>
      <c r="C12" s="98"/>
      <c r="D12" s="98"/>
      <c r="E12" s="98"/>
      <c r="F12" s="98"/>
      <c r="G12" s="98"/>
      <c r="H12" s="255">
        <v>8</v>
      </c>
      <c r="I12" s="59" t="s">
        <v>10</v>
      </c>
      <c r="J12" s="64">
        <v>3.44</v>
      </c>
      <c r="K12" s="64">
        <v>4</v>
      </c>
      <c r="L12" s="64">
        <v>5.32</v>
      </c>
      <c r="M12" s="64">
        <v>1.1</v>
      </c>
      <c r="N12" s="64">
        <v>1.3</v>
      </c>
      <c r="O12" s="64">
        <v>5.15</v>
      </c>
      <c r="P12" s="64">
        <v>5.45</v>
      </c>
      <c r="Q12" s="64">
        <v>8.39</v>
      </c>
      <c r="R12" s="64">
        <v>8.44</v>
      </c>
      <c r="S12" s="64">
        <v>9.54</v>
      </c>
      <c r="T12" s="64">
        <v>10.15</v>
      </c>
      <c r="U12" s="7"/>
    </row>
    <row r="13" spans="1:21" ht="12.75" customHeight="1">
      <c r="A13" s="94">
        <v>42583</v>
      </c>
      <c r="B13" s="95"/>
      <c r="C13" s="95"/>
      <c r="D13" s="96"/>
      <c r="E13" s="89"/>
      <c r="F13" s="101"/>
      <c r="G13" s="102"/>
      <c r="H13" s="255">
        <v>9</v>
      </c>
      <c r="I13" s="59" t="s">
        <v>11</v>
      </c>
      <c r="J13" s="64">
        <v>3.46</v>
      </c>
      <c r="K13" s="64">
        <v>4</v>
      </c>
      <c r="L13" s="64">
        <v>5.33</v>
      </c>
      <c r="M13" s="64">
        <v>1.09</v>
      </c>
      <c r="N13" s="64">
        <v>1.3</v>
      </c>
      <c r="O13" s="64">
        <v>5.13</v>
      </c>
      <c r="P13" s="64">
        <v>5.45</v>
      </c>
      <c r="Q13" s="64">
        <v>8.37</v>
      </c>
      <c r="R13" s="64">
        <v>8.42</v>
      </c>
      <c r="S13" s="64">
        <v>9.52</v>
      </c>
      <c r="T13" s="64">
        <v>10.15</v>
      </c>
      <c r="U13" s="7"/>
    </row>
    <row r="14" spans="1:31" ht="12.75">
      <c r="A14" s="81">
        <v>26</v>
      </c>
      <c r="B14" s="81">
        <v>27</v>
      </c>
      <c r="C14" s="81">
        <v>28</v>
      </c>
      <c r="D14" s="81">
        <v>29</v>
      </c>
      <c r="E14" s="270" t="s">
        <v>50</v>
      </c>
      <c r="F14" s="81">
        <v>2</v>
      </c>
      <c r="G14" s="91">
        <v>3</v>
      </c>
      <c r="H14" s="255">
        <v>10</v>
      </c>
      <c r="I14" s="59" t="s">
        <v>12</v>
      </c>
      <c r="J14" s="64">
        <v>3.48</v>
      </c>
      <c r="K14" s="64">
        <v>4.15</v>
      </c>
      <c r="L14" s="64">
        <v>5.35</v>
      </c>
      <c r="M14" s="64">
        <v>1.09</v>
      </c>
      <c r="N14" s="64">
        <v>1.3</v>
      </c>
      <c r="O14" s="64">
        <v>5.11</v>
      </c>
      <c r="P14" s="64">
        <v>5.45</v>
      </c>
      <c r="Q14" s="64">
        <v>8.35</v>
      </c>
      <c r="R14" s="64">
        <v>8.4</v>
      </c>
      <c r="S14" s="64">
        <v>9.5</v>
      </c>
      <c r="T14" s="64">
        <v>10.15</v>
      </c>
      <c r="U14" s="248"/>
      <c r="V14" s="249"/>
      <c r="W14" s="249"/>
      <c r="X14" s="249"/>
      <c r="Y14" s="249"/>
      <c r="Z14" s="249"/>
      <c r="AA14" s="249"/>
      <c r="AB14" s="249"/>
      <c r="AC14" s="249"/>
      <c r="AD14" s="249"/>
      <c r="AE14" s="249"/>
    </row>
    <row r="15" spans="1:21" ht="12.75" customHeight="1">
      <c r="A15" s="108">
        <v>1</v>
      </c>
      <c r="B15" s="108">
        <v>2</v>
      </c>
      <c r="C15" s="108">
        <v>3</v>
      </c>
      <c r="D15" s="108">
        <v>4</v>
      </c>
      <c r="E15" s="273">
        <v>5</v>
      </c>
      <c r="F15" s="108">
        <v>6</v>
      </c>
      <c r="G15" s="176">
        <v>7</v>
      </c>
      <c r="H15" s="255">
        <v>11</v>
      </c>
      <c r="I15" s="59" t="s">
        <v>13</v>
      </c>
      <c r="J15" s="64">
        <v>3.5</v>
      </c>
      <c r="K15" s="64">
        <v>4.15</v>
      </c>
      <c r="L15" s="64">
        <v>5.37</v>
      </c>
      <c r="M15" s="64">
        <v>1.09</v>
      </c>
      <c r="N15" s="64">
        <v>1.3</v>
      </c>
      <c r="O15" s="64">
        <v>5.09</v>
      </c>
      <c r="P15" s="64">
        <v>5.45</v>
      </c>
      <c r="Q15" s="64">
        <v>8.33</v>
      </c>
      <c r="R15" s="64">
        <v>8.38</v>
      </c>
      <c r="S15" s="64">
        <v>9.48</v>
      </c>
      <c r="T15" s="64">
        <v>10</v>
      </c>
      <c r="U15" s="7"/>
    </row>
    <row r="16" spans="1:21" ht="12.75" customHeight="1">
      <c r="A16" s="109"/>
      <c r="B16" s="109"/>
      <c r="C16" s="109"/>
      <c r="D16" s="109"/>
      <c r="E16" s="274"/>
      <c r="F16" s="109"/>
      <c r="G16" s="177"/>
      <c r="H16" s="318">
        <v>12</v>
      </c>
      <c r="I16" s="280" t="s">
        <v>14</v>
      </c>
      <c r="J16" s="279">
        <v>3.52</v>
      </c>
      <c r="K16" s="279">
        <v>4.15</v>
      </c>
      <c r="L16" s="279">
        <v>5.38</v>
      </c>
      <c r="M16" s="279">
        <v>1.09</v>
      </c>
      <c r="N16" s="279">
        <v>1.3</v>
      </c>
      <c r="O16" s="279">
        <v>5.07</v>
      </c>
      <c r="P16" s="279">
        <v>5.45</v>
      </c>
      <c r="Q16" s="279">
        <v>8.31</v>
      </c>
      <c r="R16" s="279">
        <v>8.36</v>
      </c>
      <c r="S16" s="279">
        <v>9.46</v>
      </c>
      <c r="T16" s="279">
        <v>10</v>
      </c>
      <c r="U16" s="7"/>
    </row>
    <row r="17" spans="1:21" ht="12.75">
      <c r="A17" s="81">
        <v>4</v>
      </c>
      <c r="B17" s="81">
        <v>5</v>
      </c>
      <c r="C17" s="81">
        <v>6</v>
      </c>
      <c r="D17" s="81">
        <v>7</v>
      </c>
      <c r="E17" s="270">
        <v>8</v>
      </c>
      <c r="F17" s="81">
        <v>9</v>
      </c>
      <c r="G17" s="91">
        <v>10</v>
      </c>
      <c r="H17" s="255">
        <v>13</v>
      </c>
      <c r="I17" s="59" t="s">
        <v>15</v>
      </c>
      <c r="J17" s="64">
        <v>3.54</v>
      </c>
      <c r="K17" s="64">
        <v>4.15</v>
      </c>
      <c r="L17" s="64">
        <v>5.4</v>
      </c>
      <c r="M17" s="64">
        <v>1.09</v>
      </c>
      <c r="N17" s="64">
        <v>1.3</v>
      </c>
      <c r="O17" s="64">
        <v>5.05</v>
      </c>
      <c r="P17" s="64">
        <v>5.45</v>
      </c>
      <c r="Q17" s="64">
        <v>8.29</v>
      </c>
      <c r="R17" s="64">
        <v>8.34</v>
      </c>
      <c r="S17" s="64">
        <v>9.44</v>
      </c>
      <c r="T17" s="64">
        <v>10</v>
      </c>
      <c r="U17" s="7"/>
    </row>
    <row r="18" spans="1:21" ht="12.75" customHeight="1">
      <c r="A18" s="108">
        <v>8</v>
      </c>
      <c r="B18" s="108">
        <v>9</v>
      </c>
      <c r="C18" s="108">
        <v>10</v>
      </c>
      <c r="D18" s="108">
        <v>11</v>
      </c>
      <c r="E18" s="273">
        <v>12</v>
      </c>
      <c r="F18" s="108">
        <v>13</v>
      </c>
      <c r="G18" s="176">
        <v>14</v>
      </c>
      <c r="H18" s="255">
        <v>14</v>
      </c>
      <c r="I18" s="59" t="s">
        <v>16</v>
      </c>
      <c r="J18" s="64">
        <v>3.56</v>
      </c>
      <c r="K18" s="64">
        <v>4.15</v>
      </c>
      <c r="L18" s="64">
        <v>5.41</v>
      </c>
      <c r="M18" s="64">
        <v>1.09</v>
      </c>
      <c r="N18" s="64">
        <v>1.3</v>
      </c>
      <c r="O18" s="64">
        <v>5.03</v>
      </c>
      <c r="P18" s="64">
        <v>5.3</v>
      </c>
      <c r="Q18" s="64">
        <v>8.27</v>
      </c>
      <c r="R18" s="64">
        <v>8.32</v>
      </c>
      <c r="S18" s="64">
        <v>9.42</v>
      </c>
      <c r="T18" s="64">
        <v>10</v>
      </c>
      <c r="U18" s="7"/>
    </row>
    <row r="19" spans="1:21" ht="12.75" customHeight="1">
      <c r="A19" s="109"/>
      <c r="B19" s="109"/>
      <c r="C19" s="109"/>
      <c r="D19" s="109"/>
      <c r="E19" s="274"/>
      <c r="F19" s="109"/>
      <c r="G19" s="177"/>
      <c r="H19" s="255">
        <v>15</v>
      </c>
      <c r="I19" s="59" t="s">
        <v>10</v>
      </c>
      <c r="J19" s="64">
        <v>3.58</v>
      </c>
      <c r="K19" s="64">
        <v>4.3</v>
      </c>
      <c r="L19" s="64">
        <v>5.43</v>
      </c>
      <c r="M19" s="64">
        <v>1.08</v>
      </c>
      <c r="N19" s="64">
        <v>1.3</v>
      </c>
      <c r="O19" s="64">
        <v>5.01</v>
      </c>
      <c r="P19" s="64">
        <v>5.3</v>
      </c>
      <c r="Q19" s="64">
        <v>8.26</v>
      </c>
      <c r="R19" s="64">
        <v>8.31</v>
      </c>
      <c r="S19" s="64">
        <v>9.4</v>
      </c>
      <c r="T19" s="64">
        <v>10</v>
      </c>
      <c r="U19" s="7"/>
    </row>
    <row r="20" spans="1:21" ht="12.75">
      <c r="A20" s="81">
        <v>11</v>
      </c>
      <c r="B20" s="81">
        <v>12</v>
      </c>
      <c r="C20" s="81">
        <v>13</v>
      </c>
      <c r="D20" s="81">
        <v>14</v>
      </c>
      <c r="E20" s="270">
        <v>15</v>
      </c>
      <c r="F20" s="81">
        <v>16</v>
      </c>
      <c r="G20" s="91">
        <v>17</v>
      </c>
      <c r="H20" s="255">
        <v>16</v>
      </c>
      <c r="I20" s="59" t="s">
        <v>11</v>
      </c>
      <c r="J20" s="64">
        <v>3.59</v>
      </c>
      <c r="K20" s="64">
        <v>4.3</v>
      </c>
      <c r="L20" s="64">
        <v>5.45</v>
      </c>
      <c r="M20" s="64">
        <v>1.08</v>
      </c>
      <c r="N20" s="64">
        <v>1.3</v>
      </c>
      <c r="O20" s="64">
        <v>4.59</v>
      </c>
      <c r="P20" s="64">
        <v>5.3</v>
      </c>
      <c r="Q20" s="64">
        <v>8.23</v>
      </c>
      <c r="R20" s="64">
        <v>8.28</v>
      </c>
      <c r="S20" s="64">
        <v>9.38</v>
      </c>
      <c r="T20" s="64">
        <v>10</v>
      </c>
      <c r="U20" s="7"/>
    </row>
    <row r="21" spans="1:21" ht="12.75" customHeight="1">
      <c r="A21" s="108">
        <v>15</v>
      </c>
      <c r="B21" s="108">
        <v>16</v>
      </c>
      <c r="C21" s="108">
        <v>17</v>
      </c>
      <c r="D21" s="108">
        <v>18</v>
      </c>
      <c r="E21" s="273">
        <v>19</v>
      </c>
      <c r="F21" s="108">
        <v>20</v>
      </c>
      <c r="G21" s="176">
        <v>21</v>
      </c>
      <c r="H21" s="255">
        <v>17</v>
      </c>
      <c r="I21" s="59" t="s">
        <v>12</v>
      </c>
      <c r="J21" s="64">
        <v>4</v>
      </c>
      <c r="K21" s="64">
        <v>4.3</v>
      </c>
      <c r="L21" s="64">
        <v>5.46</v>
      </c>
      <c r="M21" s="64">
        <v>1.08</v>
      </c>
      <c r="N21" s="64">
        <v>1.3</v>
      </c>
      <c r="O21" s="64">
        <v>4.57</v>
      </c>
      <c r="P21" s="64">
        <v>5.3</v>
      </c>
      <c r="Q21" s="64">
        <v>8.21</v>
      </c>
      <c r="R21" s="64">
        <v>8.26</v>
      </c>
      <c r="S21" s="64">
        <v>9.36</v>
      </c>
      <c r="T21" s="64">
        <v>9.45</v>
      </c>
      <c r="U21" s="7"/>
    </row>
    <row r="22" spans="1:21" ht="12.75" customHeight="1">
      <c r="A22" s="108"/>
      <c r="B22" s="108"/>
      <c r="C22" s="108"/>
      <c r="D22" s="108"/>
      <c r="E22" s="273"/>
      <c r="F22" s="108"/>
      <c r="G22" s="176"/>
      <c r="H22" s="255">
        <v>18</v>
      </c>
      <c r="I22" s="59" t="s">
        <v>13</v>
      </c>
      <c r="J22" s="64">
        <v>4.02</v>
      </c>
      <c r="K22" s="64">
        <v>4.3</v>
      </c>
      <c r="L22" s="64">
        <v>5.48</v>
      </c>
      <c r="M22" s="64">
        <v>1.08</v>
      </c>
      <c r="N22" s="64">
        <v>1.3</v>
      </c>
      <c r="O22" s="64">
        <v>4.55</v>
      </c>
      <c r="P22" s="64">
        <v>5.3</v>
      </c>
      <c r="Q22" s="64">
        <v>8.2</v>
      </c>
      <c r="R22" s="64">
        <v>8.25</v>
      </c>
      <c r="S22" s="64">
        <v>9.34000000000001</v>
      </c>
      <c r="T22" s="64">
        <v>9.45</v>
      </c>
      <c r="U22" s="7"/>
    </row>
    <row r="23" spans="1:21" ht="12.75">
      <c r="A23" s="81">
        <v>18</v>
      </c>
      <c r="B23" s="81">
        <v>19</v>
      </c>
      <c r="C23" s="81">
        <v>20</v>
      </c>
      <c r="D23" s="81">
        <v>21</v>
      </c>
      <c r="E23" s="270">
        <v>22</v>
      </c>
      <c r="F23" s="81">
        <v>23</v>
      </c>
      <c r="G23" s="91">
        <v>24</v>
      </c>
      <c r="H23" s="318">
        <v>19</v>
      </c>
      <c r="I23" s="280" t="s">
        <v>14</v>
      </c>
      <c r="J23" s="279">
        <v>4.04</v>
      </c>
      <c r="K23" s="279">
        <v>4.3</v>
      </c>
      <c r="L23" s="279">
        <v>5.49</v>
      </c>
      <c r="M23" s="279">
        <v>1.07</v>
      </c>
      <c r="N23" s="279">
        <v>1.3</v>
      </c>
      <c r="O23" s="279">
        <v>4.54</v>
      </c>
      <c r="P23" s="279">
        <v>5.3</v>
      </c>
      <c r="Q23" s="279">
        <v>8.17</v>
      </c>
      <c r="R23" s="279">
        <v>8.22</v>
      </c>
      <c r="S23" s="279">
        <v>9.32000000000001</v>
      </c>
      <c r="T23" s="279">
        <v>9.45</v>
      </c>
      <c r="U23" s="7"/>
    </row>
    <row r="24" spans="1:21" ht="12.75" customHeight="1">
      <c r="A24" s="108">
        <v>22</v>
      </c>
      <c r="B24" s="108">
        <v>23</v>
      </c>
      <c r="C24" s="108">
        <v>24</v>
      </c>
      <c r="D24" s="108">
        <v>25</v>
      </c>
      <c r="E24" s="273">
        <v>26</v>
      </c>
      <c r="F24" s="108">
        <v>27</v>
      </c>
      <c r="G24" s="176">
        <v>28</v>
      </c>
      <c r="H24" s="255">
        <v>20</v>
      </c>
      <c r="I24" s="59" t="s">
        <v>15</v>
      </c>
      <c r="J24" s="64">
        <v>4.06</v>
      </c>
      <c r="K24" s="64">
        <v>4.3</v>
      </c>
      <c r="L24" s="64">
        <v>5.51</v>
      </c>
      <c r="M24" s="64">
        <v>1.07</v>
      </c>
      <c r="N24" s="64">
        <v>1.3</v>
      </c>
      <c r="O24" s="64">
        <v>4.53</v>
      </c>
      <c r="P24" s="64">
        <v>5.3</v>
      </c>
      <c r="Q24" s="64">
        <v>8.15</v>
      </c>
      <c r="R24" s="64">
        <v>8.2</v>
      </c>
      <c r="S24" s="64">
        <v>9.30000000000001</v>
      </c>
      <c r="T24" s="64">
        <v>9.45</v>
      </c>
      <c r="U24" s="7"/>
    </row>
    <row r="25" spans="1:21" ht="12.75" customHeight="1">
      <c r="A25" s="109"/>
      <c r="B25" s="109"/>
      <c r="C25" s="109"/>
      <c r="D25" s="109"/>
      <c r="E25" s="274"/>
      <c r="F25" s="109"/>
      <c r="G25" s="177"/>
      <c r="H25" s="255">
        <v>21</v>
      </c>
      <c r="I25" s="59" t="s">
        <v>16</v>
      </c>
      <c r="J25" s="64">
        <v>4.06</v>
      </c>
      <c r="K25" s="64">
        <v>4.3</v>
      </c>
      <c r="L25" s="64">
        <v>5.53</v>
      </c>
      <c r="M25" s="64">
        <v>1.07</v>
      </c>
      <c r="N25" s="64">
        <v>1.3</v>
      </c>
      <c r="O25" s="64">
        <v>4.52</v>
      </c>
      <c r="P25" s="64">
        <v>5.15</v>
      </c>
      <c r="Q25" s="64">
        <v>8.13</v>
      </c>
      <c r="R25" s="64">
        <v>8.18</v>
      </c>
      <c r="S25" s="64">
        <v>9.28000000000001</v>
      </c>
      <c r="T25" s="64">
        <v>9.45</v>
      </c>
      <c r="U25" s="7"/>
    </row>
    <row r="26" spans="1:21" ht="12.75">
      <c r="A26" s="81">
        <v>25</v>
      </c>
      <c r="B26" s="81">
        <v>26</v>
      </c>
      <c r="C26" s="81">
        <v>27</v>
      </c>
      <c r="D26" s="81"/>
      <c r="E26" s="81"/>
      <c r="F26" s="81"/>
      <c r="G26" s="91"/>
      <c r="H26" s="255">
        <v>22</v>
      </c>
      <c r="I26" s="59" t="s">
        <v>10</v>
      </c>
      <c r="J26" s="64">
        <v>4.08</v>
      </c>
      <c r="K26" s="64">
        <v>4.3</v>
      </c>
      <c r="L26" s="64">
        <v>5.54</v>
      </c>
      <c r="M26" s="64">
        <v>1.07</v>
      </c>
      <c r="N26" s="64">
        <v>1.3</v>
      </c>
      <c r="O26" s="64">
        <v>4.51</v>
      </c>
      <c r="P26" s="64">
        <v>5.15</v>
      </c>
      <c r="Q26" s="64">
        <v>8.11</v>
      </c>
      <c r="R26" s="64">
        <v>8.16</v>
      </c>
      <c r="S26" s="64">
        <v>9.26000000000001</v>
      </c>
      <c r="T26" s="64">
        <v>9.45</v>
      </c>
      <c r="U26" s="7"/>
    </row>
    <row r="27" spans="1:21" ht="12.75" customHeight="1">
      <c r="A27" s="252">
        <v>29</v>
      </c>
      <c r="B27" s="212">
        <v>30</v>
      </c>
      <c r="C27" s="252">
        <v>31</v>
      </c>
      <c r="D27" s="253"/>
      <c r="E27" s="253"/>
      <c r="F27" s="253"/>
      <c r="G27" s="253"/>
      <c r="H27" s="255">
        <v>23</v>
      </c>
      <c r="I27" s="59" t="s">
        <v>11</v>
      </c>
      <c r="J27" s="64">
        <v>4.1</v>
      </c>
      <c r="K27" s="64">
        <v>4.45</v>
      </c>
      <c r="L27" s="64">
        <v>5.56</v>
      </c>
      <c r="M27" s="64">
        <v>1.06</v>
      </c>
      <c r="N27" s="64">
        <v>1.3</v>
      </c>
      <c r="O27" s="64">
        <v>4.5</v>
      </c>
      <c r="P27" s="64">
        <v>5.15</v>
      </c>
      <c r="Q27" s="64">
        <v>8.09</v>
      </c>
      <c r="R27" s="64">
        <v>8.14</v>
      </c>
      <c r="S27" s="64">
        <v>9.24000000000001</v>
      </c>
      <c r="T27" s="64">
        <v>9.45</v>
      </c>
      <c r="U27" s="7"/>
    </row>
    <row r="28" spans="1:21" ht="12" customHeight="1">
      <c r="A28" s="175"/>
      <c r="B28" s="213"/>
      <c r="C28" s="175"/>
      <c r="D28" s="253"/>
      <c r="E28" s="253"/>
      <c r="F28" s="253"/>
      <c r="G28" s="253"/>
      <c r="H28" s="255">
        <v>24</v>
      </c>
      <c r="I28" s="59" t="s">
        <v>12</v>
      </c>
      <c r="J28" s="64">
        <v>4.12</v>
      </c>
      <c r="K28" s="64">
        <v>4.45</v>
      </c>
      <c r="L28" s="64">
        <v>5.57</v>
      </c>
      <c r="M28" s="64">
        <v>1.06</v>
      </c>
      <c r="N28" s="64">
        <v>1.3</v>
      </c>
      <c r="O28" s="64">
        <v>4.49</v>
      </c>
      <c r="P28" s="64">
        <v>5.15</v>
      </c>
      <c r="Q28" s="64">
        <v>8.07</v>
      </c>
      <c r="R28" s="64">
        <v>8.12</v>
      </c>
      <c r="S28" s="64">
        <v>9.22000000000001</v>
      </c>
      <c r="T28" s="64">
        <v>9.3</v>
      </c>
      <c r="U28" s="7"/>
    </row>
    <row r="29" spans="1:21" ht="12.75">
      <c r="A29" s="251"/>
      <c r="B29" s="40"/>
      <c r="C29" s="40"/>
      <c r="D29" s="40"/>
      <c r="E29" s="40"/>
      <c r="F29" s="40"/>
      <c r="G29" s="40"/>
      <c r="H29" s="255">
        <v>25</v>
      </c>
      <c r="I29" s="59" t="s">
        <v>13</v>
      </c>
      <c r="J29" s="64">
        <v>4.14</v>
      </c>
      <c r="K29" s="64">
        <v>4.45</v>
      </c>
      <c r="L29" s="64">
        <v>5.59</v>
      </c>
      <c r="M29" s="64">
        <v>1.06</v>
      </c>
      <c r="N29" s="64">
        <v>1.3</v>
      </c>
      <c r="O29" s="64">
        <v>4.47</v>
      </c>
      <c r="P29" s="64">
        <v>5.15</v>
      </c>
      <c r="Q29" s="64">
        <v>8.05</v>
      </c>
      <c r="R29" s="64">
        <v>8.1</v>
      </c>
      <c r="S29" s="64">
        <v>9.20000000000001</v>
      </c>
      <c r="T29" s="64">
        <v>9.3</v>
      </c>
      <c r="U29" s="7"/>
    </row>
    <row r="30" spans="1:21" ht="12.75">
      <c r="A30" s="250"/>
      <c r="B30" s="214"/>
      <c r="C30" s="214"/>
      <c r="D30" s="214"/>
      <c r="E30" s="214"/>
      <c r="F30" s="214"/>
      <c r="G30" s="214"/>
      <c r="H30" s="318">
        <v>26</v>
      </c>
      <c r="I30" s="280" t="s">
        <v>14</v>
      </c>
      <c r="J30" s="279">
        <v>4.16</v>
      </c>
      <c r="K30" s="279">
        <v>4.45</v>
      </c>
      <c r="L30" s="279">
        <v>6.01</v>
      </c>
      <c r="M30" s="279">
        <v>1.06</v>
      </c>
      <c r="N30" s="279">
        <v>1.3</v>
      </c>
      <c r="O30" s="279">
        <v>4.45</v>
      </c>
      <c r="P30" s="279">
        <v>5.15</v>
      </c>
      <c r="Q30" s="279">
        <v>8.03</v>
      </c>
      <c r="R30" s="279">
        <v>8.08</v>
      </c>
      <c r="S30" s="279">
        <v>9.18000000000001</v>
      </c>
      <c r="T30" s="279">
        <v>9.3</v>
      </c>
      <c r="U30" s="7"/>
    </row>
    <row r="31" spans="1:21" ht="12.75">
      <c r="A31" s="250"/>
      <c r="B31" s="214"/>
      <c r="C31" s="214"/>
      <c r="D31" s="214"/>
      <c r="E31" s="214"/>
      <c r="F31" s="214"/>
      <c r="G31" s="214"/>
      <c r="H31" s="255">
        <v>27</v>
      </c>
      <c r="I31" s="59" t="s">
        <v>15</v>
      </c>
      <c r="J31" s="64">
        <v>4.18</v>
      </c>
      <c r="K31" s="64">
        <v>4.45</v>
      </c>
      <c r="L31" s="64">
        <v>6.02</v>
      </c>
      <c r="M31" s="64">
        <v>1.05</v>
      </c>
      <c r="N31" s="64">
        <v>1.3</v>
      </c>
      <c r="O31" s="64">
        <v>4.43</v>
      </c>
      <c r="P31" s="64">
        <v>5.15</v>
      </c>
      <c r="Q31" s="64">
        <v>8</v>
      </c>
      <c r="R31" s="64">
        <v>8.05</v>
      </c>
      <c r="S31" s="64">
        <v>9.16000000000001</v>
      </c>
      <c r="T31" s="64">
        <v>9.3</v>
      </c>
      <c r="U31" s="7"/>
    </row>
    <row r="32" spans="8:21" ht="12.75">
      <c r="H32" s="255">
        <v>28</v>
      </c>
      <c r="I32" s="59" t="s">
        <v>16</v>
      </c>
      <c r="J32" s="64">
        <v>4.2</v>
      </c>
      <c r="K32" s="64">
        <v>4.45</v>
      </c>
      <c r="L32" s="64">
        <v>6.04</v>
      </c>
      <c r="M32" s="64">
        <v>1.05</v>
      </c>
      <c r="N32" s="64">
        <v>1.3</v>
      </c>
      <c r="O32" s="64">
        <v>4.41</v>
      </c>
      <c r="P32" s="64">
        <v>5.15</v>
      </c>
      <c r="Q32" s="64">
        <v>7.57</v>
      </c>
      <c r="R32" s="64">
        <v>8.04</v>
      </c>
      <c r="S32" s="64">
        <v>9.14000000000001</v>
      </c>
      <c r="T32" s="64">
        <v>9.3</v>
      </c>
      <c r="U32" s="7"/>
    </row>
    <row r="33" spans="8:21" ht="12.75">
      <c r="H33" s="255">
        <v>29</v>
      </c>
      <c r="I33" s="59" t="s">
        <v>10</v>
      </c>
      <c r="J33" s="64">
        <v>4.22</v>
      </c>
      <c r="K33" s="64">
        <v>4.45</v>
      </c>
      <c r="L33" s="64">
        <v>6.05</v>
      </c>
      <c r="M33" s="64">
        <v>1.05</v>
      </c>
      <c r="N33" s="64">
        <v>1.3</v>
      </c>
      <c r="O33" s="64">
        <v>4.4</v>
      </c>
      <c r="P33" s="64">
        <v>5.15</v>
      </c>
      <c r="Q33" s="64">
        <v>7.56</v>
      </c>
      <c r="R33" s="64">
        <v>8.03</v>
      </c>
      <c r="S33" s="64">
        <v>9.12000000000001</v>
      </c>
      <c r="T33" s="64">
        <v>9.3</v>
      </c>
      <c r="U33" s="7"/>
    </row>
    <row r="34" spans="8:21" ht="12.75">
      <c r="H34" s="255">
        <v>30</v>
      </c>
      <c r="I34" s="59" t="s">
        <v>11</v>
      </c>
      <c r="J34" s="64">
        <v>4.24</v>
      </c>
      <c r="K34" s="64">
        <v>4.45</v>
      </c>
      <c r="L34" s="64">
        <v>6.07</v>
      </c>
      <c r="M34" s="64">
        <v>1.04</v>
      </c>
      <c r="N34" s="64">
        <v>1.3</v>
      </c>
      <c r="O34" s="64">
        <v>4.4</v>
      </c>
      <c r="P34" s="64">
        <v>5.15</v>
      </c>
      <c r="Q34" s="64">
        <v>7.53</v>
      </c>
      <c r="R34" s="64">
        <v>8</v>
      </c>
      <c r="S34" s="64">
        <v>9.10000000000001</v>
      </c>
      <c r="T34" s="64">
        <v>9.3</v>
      </c>
      <c r="U34" s="7"/>
    </row>
    <row r="35" spans="8:21" ht="12.75">
      <c r="H35" s="255">
        <v>31</v>
      </c>
      <c r="I35" s="59" t="s">
        <v>12</v>
      </c>
      <c r="J35" s="64">
        <v>4.26</v>
      </c>
      <c r="K35" s="64">
        <v>4.45</v>
      </c>
      <c r="L35" s="64">
        <v>6.09</v>
      </c>
      <c r="M35" s="64">
        <v>1.04</v>
      </c>
      <c r="N35" s="64">
        <v>1.3</v>
      </c>
      <c r="O35" s="64">
        <v>4.4</v>
      </c>
      <c r="P35" s="64">
        <v>5.15</v>
      </c>
      <c r="Q35" s="64">
        <v>7.52</v>
      </c>
      <c r="R35" s="64">
        <v>7.58</v>
      </c>
      <c r="S35" s="64">
        <v>9.08000000000001</v>
      </c>
      <c r="T35" s="64">
        <v>9.3</v>
      </c>
      <c r="U35" s="7"/>
    </row>
    <row r="36" ht="12.75">
      <c r="A36" s="6"/>
    </row>
    <row r="37" spans="7:10" ht="12.75">
      <c r="G37" s="49"/>
      <c r="J37" s="49"/>
    </row>
    <row r="40" ht="12.75">
      <c r="D40" s="49"/>
    </row>
  </sheetData>
  <sheetProtection/>
  <mergeCells count="69">
    <mergeCell ref="G30:G31"/>
    <mergeCell ref="G24:G25"/>
    <mergeCell ref="G27:G28"/>
    <mergeCell ref="A1:G3"/>
    <mergeCell ref="C30:C31"/>
    <mergeCell ref="D30:D31"/>
    <mergeCell ref="E30:E31"/>
    <mergeCell ref="F30:F31"/>
    <mergeCell ref="C27:C28"/>
    <mergeCell ref="D27:D28"/>
    <mergeCell ref="E24:E25"/>
    <mergeCell ref="F24:F25"/>
    <mergeCell ref="A30:A31"/>
    <mergeCell ref="B30:B31"/>
    <mergeCell ref="A27:A28"/>
    <mergeCell ref="B27:B28"/>
    <mergeCell ref="E27:E28"/>
    <mergeCell ref="F27:F28"/>
    <mergeCell ref="A24:A25"/>
    <mergeCell ref="B24:B25"/>
    <mergeCell ref="C24:C25"/>
    <mergeCell ref="D24:D25"/>
    <mergeCell ref="E18:E19"/>
    <mergeCell ref="F18:F19"/>
    <mergeCell ref="G18:G19"/>
    <mergeCell ref="A21:A22"/>
    <mergeCell ref="B21:B22"/>
    <mergeCell ref="C21:C22"/>
    <mergeCell ref="D21:D22"/>
    <mergeCell ref="E21:E22"/>
    <mergeCell ref="F21:F22"/>
    <mergeCell ref="G21:G22"/>
    <mergeCell ref="A18:A19"/>
    <mergeCell ref="B18:B19"/>
    <mergeCell ref="C18:C19"/>
    <mergeCell ref="D18:D19"/>
    <mergeCell ref="B15:B16"/>
    <mergeCell ref="C15:C16"/>
    <mergeCell ref="D15:D16"/>
    <mergeCell ref="A15:A16"/>
    <mergeCell ref="G15:G16"/>
    <mergeCell ref="F15:F16"/>
    <mergeCell ref="E15:E16"/>
    <mergeCell ref="D5:D6"/>
    <mergeCell ref="A13:D13"/>
    <mergeCell ref="F13:G13"/>
    <mergeCell ref="C11:C12"/>
    <mergeCell ref="B11:B12"/>
    <mergeCell ref="A11:A12"/>
    <mergeCell ref="O3:P3"/>
    <mergeCell ref="A10:G10"/>
    <mergeCell ref="E11:E12"/>
    <mergeCell ref="F11:F12"/>
    <mergeCell ref="G11:G12"/>
    <mergeCell ref="D11:D12"/>
    <mergeCell ref="B5:B6"/>
    <mergeCell ref="A5:A6"/>
    <mergeCell ref="A7:G9"/>
    <mergeCell ref="E5:E6"/>
    <mergeCell ref="Q3:R3"/>
    <mergeCell ref="S3:T3"/>
    <mergeCell ref="K1:R2"/>
    <mergeCell ref="H1:J2"/>
    <mergeCell ref="F5:F6"/>
    <mergeCell ref="C5:C6"/>
    <mergeCell ref="J3:L3"/>
    <mergeCell ref="M3:N3"/>
    <mergeCell ref="A4:G4"/>
    <mergeCell ref="G5:G6"/>
  </mergeCells>
  <printOptions/>
  <pageMargins left="0.75" right="0.75" top="1" bottom="1" header="0.5" footer="0.5"/>
  <pageSetup fitToHeight="1" fitToWidth="1" horizontalDpi="600" verticalDpi="600" orientation="landscape" paperSize="9" scale="7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4"/>
  <sheetViews>
    <sheetView zoomScalePageLayoutView="0" workbookViewId="0" topLeftCell="A4">
      <selection activeCell="F18" sqref="F18:F19"/>
    </sheetView>
  </sheetViews>
  <sheetFormatPr defaultColWidth="9.140625" defaultRowHeight="12.75"/>
  <cols>
    <col min="1" max="1" width="9.57421875" style="0" customWidth="1"/>
    <col min="2" max="2" width="8.8515625" style="0" customWidth="1"/>
    <col min="4" max="5" width="9.00390625" style="0" customWidth="1"/>
    <col min="6" max="6" width="9.8515625" style="0" customWidth="1"/>
    <col min="7" max="7" width="8.8515625" style="0" customWidth="1"/>
    <col min="8" max="8" width="6.8515625" style="0" bestFit="1" customWidth="1"/>
    <col min="9" max="9" width="4.8515625" style="0" bestFit="1" customWidth="1"/>
    <col min="10" max="10" width="6.7109375" style="0" bestFit="1" customWidth="1"/>
    <col min="11" max="11" width="7.421875" style="0" bestFit="1" customWidth="1"/>
    <col min="13" max="13" width="7.7109375" style="0" customWidth="1"/>
    <col min="14" max="14" width="7.421875" style="0" bestFit="1" customWidth="1"/>
    <col min="15" max="15" width="6.7109375" style="0" bestFit="1" customWidth="1"/>
    <col min="16" max="16" width="7.421875" style="0" bestFit="1" customWidth="1"/>
    <col min="17" max="17" width="7.57421875" style="0" bestFit="1" customWidth="1"/>
    <col min="18" max="18" width="7.421875" style="0" bestFit="1" customWidth="1"/>
    <col min="20" max="20" width="7.7109375" style="0" bestFit="1" customWidth="1"/>
  </cols>
  <sheetData>
    <row r="1" spans="1:20" ht="12.75" customHeight="1">
      <c r="A1" s="217" t="s">
        <v>51</v>
      </c>
      <c r="B1" s="217"/>
      <c r="C1" s="217"/>
      <c r="D1" s="217"/>
      <c r="E1" s="217"/>
      <c r="F1" s="217"/>
      <c r="G1" s="218"/>
      <c r="H1" s="181">
        <v>42614</v>
      </c>
      <c r="I1" s="182"/>
      <c r="J1" s="182"/>
      <c r="K1" s="179" t="s">
        <v>28</v>
      </c>
      <c r="L1" s="179"/>
      <c r="M1" s="179"/>
      <c r="N1" s="179"/>
      <c r="O1" s="179"/>
      <c r="P1" s="179"/>
      <c r="Q1" s="179"/>
      <c r="R1" s="179"/>
      <c r="S1" s="179"/>
      <c r="T1" s="11"/>
    </row>
    <row r="2" spans="1:20" ht="12.75" customHeight="1">
      <c r="A2" s="217"/>
      <c r="B2" s="217"/>
      <c r="C2" s="217"/>
      <c r="D2" s="217"/>
      <c r="E2" s="217"/>
      <c r="F2" s="217"/>
      <c r="G2" s="218"/>
      <c r="H2" s="184"/>
      <c r="I2" s="185"/>
      <c r="J2" s="185"/>
      <c r="K2" s="180"/>
      <c r="L2" s="180"/>
      <c r="M2" s="180"/>
      <c r="N2" s="180"/>
      <c r="O2" s="180"/>
      <c r="P2" s="180"/>
      <c r="Q2" s="180"/>
      <c r="R2" s="180"/>
      <c r="S2" s="180"/>
      <c r="T2" s="13"/>
    </row>
    <row r="3" spans="1:20" ht="12.75" customHeight="1" thickBot="1">
      <c r="A3" s="219"/>
      <c r="B3" s="219"/>
      <c r="C3" s="219"/>
      <c r="D3" s="219"/>
      <c r="E3" s="219"/>
      <c r="F3" s="219"/>
      <c r="G3" s="220"/>
      <c r="H3" s="15"/>
      <c r="I3" s="12"/>
      <c r="J3" s="244" t="s">
        <v>2</v>
      </c>
      <c r="K3" s="245"/>
      <c r="L3" s="246"/>
      <c r="M3" s="244" t="s">
        <v>6</v>
      </c>
      <c r="N3" s="246"/>
      <c r="O3" s="244" t="s">
        <v>7</v>
      </c>
      <c r="P3" s="246"/>
      <c r="Q3" s="244" t="s">
        <v>8</v>
      </c>
      <c r="R3" s="246"/>
      <c r="S3" s="244" t="s">
        <v>9</v>
      </c>
      <c r="T3" s="254"/>
    </row>
    <row r="4" spans="1:20" ht="17.25" thickBot="1">
      <c r="A4" s="221" t="s">
        <v>52</v>
      </c>
      <c r="B4" s="222"/>
      <c r="C4" s="222"/>
      <c r="D4" s="222"/>
      <c r="E4" s="222"/>
      <c r="F4" s="222"/>
      <c r="G4" s="222"/>
      <c r="H4" s="58" t="s">
        <v>0</v>
      </c>
      <c r="I4" s="59" t="s">
        <v>1</v>
      </c>
      <c r="J4" s="59" t="s">
        <v>3</v>
      </c>
      <c r="K4" s="59" t="s">
        <v>4</v>
      </c>
      <c r="L4" s="59" t="s">
        <v>5</v>
      </c>
      <c r="M4" s="59" t="s">
        <v>3</v>
      </c>
      <c r="N4" s="59" t="s">
        <v>4</v>
      </c>
      <c r="O4" s="59" t="s">
        <v>3</v>
      </c>
      <c r="P4" s="59" t="s">
        <v>4</v>
      </c>
      <c r="Q4" s="59" t="s">
        <v>3</v>
      </c>
      <c r="R4" s="59" t="s">
        <v>4</v>
      </c>
      <c r="S4" s="59" t="s">
        <v>3</v>
      </c>
      <c r="T4" s="59" t="s">
        <v>4</v>
      </c>
    </row>
    <row r="5" spans="1:21" ht="12.75" customHeight="1">
      <c r="A5" s="99" t="s">
        <v>10</v>
      </c>
      <c r="B5" s="97" t="s">
        <v>11</v>
      </c>
      <c r="C5" s="97" t="s">
        <v>12</v>
      </c>
      <c r="D5" s="97" t="s">
        <v>13</v>
      </c>
      <c r="E5" s="97" t="s">
        <v>14</v>
      </c>
      <c r="F5" s="97" t="s">
        <v>15</v>
      </c>
      <c r="G5" s="97" t="s">
        <v>16</v>
      </c>
      <c r="H5" s="255">
        <v>1</v>
      </c>
      <c r="I5" s="59" t="s">
        <v>13</v>
      </c>
      <c r="J5" s="64">
        <v>4.32</v>
      </c>
      <c r="K5" s="64">
        <v>5</v>
      </c>
      <c r="L5" s="64">
        <v>6.12</v>
      </c>
      <c r="M5" s="59">
        <v>1.02</v>
      </c>
      <c r="N5" s="64">
        <v>1.3</v>
      </c>
      <c r="O5" s="64">
        <v>4.4</v>
      </c>
      <c r="P5" s="64">
        <v>5.15</v>
      </c>
      <c r="Q5" s="64">
        <v>7.49</v>
      </c>
      <c r="R5" s="64">
        <v>7.54</v>
      </c>
      <c r="S5" s="64">
        <v>9.04</v>
      </c>
      <c r="T5" s="64">
        <v>9.15</v>
      </c>
      <c r="U5" s="8"/>
    </row>
    <row r="6" spans="1:21" ht="12.75" customHeight="1">
      <c r="A6" s="100"/>
      <c r="B6" s="98"/>
      <c r="C6" s="98"/>
      <c r="D6" s="98"/>
      <c r="E6" s="98"/>
      <c r="F6" s="98"/>
      <c r="G6" s="98"/>
      <c r="H6" s="318">
        <v>2</v>
      </c>
      <c r="I6" s="280" t="s">
        <v>14</v>
      </c>
      <c r="J6" s="279">
        <v>4.33</v>
      </c>
      <c r="K6" s="279">
        <v>5</v>
      </c>
      <c r="L6" s="279">
        <v>6.13</v>
      </c>
      <c r="M6" s="280">
        <v>1.01</v>
      </c>
      <c r="N6" s="279">
        <v>1.3</v>
      </c>
      <c r="O6" s="279">
        <v>4.38</v>
      </c>
      <c r="P6" s="279">
        <v>5.15</v>
      </c>
      <c r="Q6" s="279">
        <v>7.47</v>
      </c>
      <c r="R6" s="279">
        <v>7.52</v>
      </c>
      <c r="S6" s="279">
        <v>9.02</v>
      </c>
      <c r="T6" s="279">
        <v>9.15</v>
      </c>
      <c r="U6" s="7"/>
    </row>
    <row r="7" spans="1:21" ht="15.75">
      <c r="A7" s="94">
        <v>42248</v>
      </c>
      <c r="B7" s="95"/>
      <c r="C7" s="95"/>
      <c r="D7" s="96"/>
      <c r="E7" s="89"/>
      <c r="F7" s="101"/>
      <c r="G7" s="102"/>
      <c r="H7" s="255">
        <v>3</v>
      </c>
      <c r="I7" s="59" t="s">
        <v>15</v>
      </c>
      <c r="J7" s="64">
        <v>4.35</v>
      </c>
      <c r="K7" s="64">
        <v>5</v>
      </c>
      <c r="L7" s="64">
        <v>6.16</v>
      </c>
      <c r="M7" s="59">
        <v>1.01</v>
      </c>
      <c r="N7" s="64">
        <v>1.3</v>
      </c>
      <c r="O7" s="64">
        <v>4.36</v>
      </c>
      <c r="P7" s="64">
        <v>5.15</v>
      </c>
      <c r="Q7" s="64">
        <v>7.44</v>
      </c>
      <c r="R7" s="64">
        <v>7.49</v>
      </c>
      <c r="S7" s="64">
        <v>9</v>
      </c>
      <c r="T7" s="64">
        <v>9.15</v>
      </c>
      <c r="U7" s="7"/>
    </row>
    <row r="8" spans="1:21" ht="12.75">
      <c r="A8" s="20"/>
      <c r="B8" s="20"/>
      <c r="C8" s="20"/>
      <c r="D8" s="20">
        <v>28</v>
      </c>
      <c r="E8" s="270">
        <v>29</v>
      </c>
      <c r="F8" s="20">
        <v>30</v>
      </c>
      <c r="G8" s="84" t="s">
        <v>53</v>
      </c>
      <c r="H8" s="255">
        <v>4</v>
      </c>
      <c r="I8" s="59" t="s">
        <v>16</v>
      </c>
      <c r="J8" s="64">
        <v>4.37</v>
      </c>
      <c r="K8" s="64">
        <v>5</v>
      </c>
      <c r="L8" s="64">
        <v>6.18</v>
      </c>
      <c r="M8" s="64">
        <v>1</v>
      </c>
      <c r="N8" s="64">
        <v>1.3</v>
      </c>
      <c r="O8" s="64">
        <v>4.34</v>
      </c>
      <c r="P8" s="64">
        <v>5.15</v>
      </c>
      <c r="Q8" s="64">
        <v>7.42</v>
      </c>
      <c r="R8" s="64">
        <v>7.47</v>
      </c>
      <c r="S8" s="64">
        <v>8.58</v>
      </c>
      <c r="T8" s="64">
        <v>9.15</v>
      </c>
      <c r="U8" s="7"/>
    </row>
    <row r="9" spans="1:21" ht="12.75" customHeight="1">
      <c r="A9" s="103"/>
      <c r="B9" s="103"/>
      <c r="C9" s="103"/>
      <c r="D9" s="103">
        <v>1</v>
      </c>
      <c r="E9" s="273">
        <v>2</v>
      </c>
      <c r="F9" s="103">
        <v>3</v>
      </c>
      <c r="G9" s="235">
        <v>4</v>
      </c>
      <c r="H9" s="255">
        <v>5</v>
      </c>
      <c r="I9" s="59" t="s">
        <v>10</v>
      </c>
      <c r="J9" s="64">
        <v>4.39</v>
      </c>
      <c r="K9" s="64">
        <v>5</v>
      </c>
      <c r="L9" s="64">
        <v>6.19</v>
      </c>
      <c r="M9" s="64">
        <v>1</v>
      </c>
      <c r="N9" s="64">
        <v>1.3</v>
      </c>
      <c r="O9" s="64">
        <v>4.32</v>
      </c>
      <c r="P9" s="64">
        <v>5.15</v>
      </c>
      <c r="Q9" s="64">
        <v>7.4</v>
      </c>
      <c r="R9" s="64">
        <v>7.45</v>
      </c>
      <c r="S9" s="64">
        <v>8.56</v>
      </c>
      <c r="T9" s="64">
        <v>9.15</v>
      </c>
      <c r="U9" s="7"/>
    </row>
    <row r="10" spans="1:21" ht="12.75" customHeight="1">
      <c r="A10" s="104"/>
      <c r="B10" s="104"/>
      <c r="C10" s="104"/>
      <c r="D10" s="104"/>
      <c r="E10" s="274"/>
      <c r="F10" s="104"/>
      <c r="G10" s="238"/>
      <c r="H10" s="255">
        <v>6</v>
      </c>
      <c r="I10" s="59" t="s">
        <v>11</v>
      </c>
      <c r="J10" s="64">
        <v>4.41</v>
      </c>
      <c r="K10" s="64">
        <v>5.15</v>
      </c>
      <c r="L10" s="64">
        <v>6.21</v>
      </c>
      <c r="M10" s="64">
        <v>1</v>
      </c>
      <c r="N10" s="64">
        <v>1.3</v>
      </c>
      <c r="O10" s="64">
        <v>4.3</v>
      </c>
      <c r="P10" s="64">
        <v>5.15</v>
      </c>
      <c r="Q10" s="64">
        <v>7.37</v>
      </c>
      <c r="R10" s="64">
        <v>7.42</v>
      </c>
      <c r="S10" s="64">
        <v>8.54</v>
      </c>
      <c r="T10" s="64">
        <v>9.15</v>
      </c>
      <c r="U10" s="7"/>
    </row>
    <row r="11" spans="1:21" ht="12.75">
      <c r="A11" s="20">
        <v>2</v>
      </c>
      <c r="B11" s="20">
        <v>3</v>
      </c>
      <c r="C11" s="20">
        <v>4</v>
      </c>
      <c r="D11" s="20">
        <v>5</v>
      </c>
      <c r="E11" s="270">
        <v>6</v>
      </c>
      <c r="F11" s="20">
        <v>7</v>
      </c>
      <c r="G11" s="84">
        <v>8</v>
      </c>
      <c r="H11" s="255">
        <v>7</v>
      </c>
      <c r="I11" s="59" t="s">
        <v>12</v>
      </c>
      <c r="J11" s="64">
        <v>4.43</v>
      </c>
      <c r="K11" s="64">
        <v>5.15</v>
      </c>
      <c r="L11" s="64">
        <v>6.22</v>
      </c>
      <c r="M11" s="59">
        <v>12.59</v>
      </c>
      <c r="N11" s="64">
        <v>1.3</v>
      </c>
      <c r="O11" s="64">
        <v>4.28</v>
      </c>
      <c r="P11" s="64">
        <v>5.15</v>
      </c>
      <c r="Q11" s="64">
        <v>7.35</v>
      </c>
      <c r="R11" s="64">
        <v>7.4</v>
      </c>
      <c r="S11" s="64">
        <v>8.52</v>
      </c>
      <c r="T11" s="64">
        <v>9.15</v>
      </c>
      <c r="U11" s="7"/>
    </row>
    <row r="12" spans="1:21" ht="12.75" customHeight="1">
      <c r="A12" s="103">
        <v>5</v>
      </c>
      <c r="B12" s="103">
        <v>6</v>
      </c>
      <c r="C12" s="103">
        <v>7</v>
      </c>
      <c r="D12" s="103">
        <v>8</v>
      </c>
      <c r="E12" s="273">
        <v>9</v>
      </c>
      <c r="F12" s="103">
        <v>10</v>
      </c>
      <c r="G12" s="235">
        <v>11</v>
      </c>
      <c r="H12" s="255">
        <v>8</v>
      </c>
      <c r="I12" s="59" t="s">
        <v>13</v>
      </c>
      <c r="J12" s="64">
        <v>4.45</v>
      </c>
      <c r="K12" s="64">
        <v>5.15</v>
      </c>
      <c r="L12" s="64">
        <v>6.24</v>
      </c>
      <c r="M12" s="59">
        <v>12.59</v>
      </c>
      <c r="N12" s="64">
        <v>1.3</v>
      </c>
      <c r="O12" s="64">
        <v>4.26</v>
      </c>
      <c r="P12" s="64">
        <v>5.15</v>
      </c>
      <c r="Q12" s="64">
        <v>7.33</v>
      </c>
      <c r="R12" s="64">
        <v>7.38</v>
      </c>
      <c r="S12" s="64">
        <v>8.5</v>
      </c>
      <c r="T12" s="64">
        <v>9</v>
      </c>
      <c r="U12" s="7"/>
    </row>
    <row r="13" spans="1:21" ht="12.75" customHeight="1">
      <c r="A13" s="104"/>
      <c r="B13" s="104"/>
      <c r="C13" s="104"/>
      <c r="D13" s="104"/>
      <c r="E13" s="274"/>
      <c r="F13" s="104"/>
      <c r="G13" s="238"/>
      <c r="H13" s="318">
        <v>9</v>
      </c>
      <c r="I13" s="280" t="s">
        <v>14</v>
      </c>
      <c r="J13" s="279">
        <v>4.47</v>
      </c>
      <c r="K13" s="279">
        <v>5.15</v>
      </c>
      <c r="L13" s="279">
        <v>6.26</v>
      </c>
      <c r="M13" s="280">
        <v>12.59</v>
      </c>
      <c r="N13" s="279">
        <v>1.3</v>
      </c>
      <c r="O13" s="279">
        <v>4.24</v>
      </c>
      <c r="P13" s="279">
        <v>5.15</v>
      </c>
      <c r="Q13" s="279">
        <v>7.31</v>
      </c>
      <c r="R13" s="279">
        <v>7.36</v>
      </c>
      <c r="S13" s="279">
        <v>8.48</v>
      </c>
      <c r="T13" s="279">
        <v>9</v>
      </c>
      <c r="U13" s="7"/>
    </row>
    <row r="14" spans="1:21" ht="12.75">
      <c r="A14" s="84">
        <v>9</v>
      </c>
      <c r="B14" s="84">
        <v>10</v>
      </c>
      <c r="C14" s="84">
        <v>11</v>
      </c>
      <c r="D14" s="84">
        <v>12</v>
      </c>
      <c r="E14" s="319">
        <v>13</v>
      </c>
      <c r="F14" s="84">
        <v>14</v>
      </c>
      <c r="G14" s="84">
        <v>15</v>
      </c>
      <c r="H14" s="255">
        <v>10</v>
      </c>
      <c r="I14" s="59" t="s">
        <v>15</v>
      </c>
      <c r="J14" s="64">
        <v>4.49</v>
      </c>
      <c r="K14" s="64">
        <v>5.15</v>
      </c>
      <c r="L14" s="64">
        <v>6.27</v>
      </c>
      <c r="M14" s="59">
        <v>12.58</v>
      </c>
      <c r="N14" s="64">
        <v>1.3</v>
      </c>
      <c r="O14" s="64">
        <v>4.22</v>
      </c>
      <c r="P14" s="64">
        <v>5.15</v>
      </c>
      <c r="Q14" s="64">
        <v>7.29</v>
      </c>
      <c r="R14" s="64">
        <v>7.34</v>
      </c>
      <c r="S14" s="64">
        <v>8.46</v>
      </c>
      <c r="T14" s="64">
        <v>9</v>
      </c>
      <c r="U14" s="7"/>
    </row>
    <row r="15" spans="1:21" ht="12.75" customHeight="1">
      <c r="A15" s="103">
        <v>12</v>
      </c>
      <c r="B15" s="103">
        <v>13</v>
      </c>
      <c r="C15" s="103">
        <v>14</v>
      </c>
      <c r="D15" s="103">
        <v>15</v>
      </c>
      <c r="E15" s="273">
        <v>16</v>
      </c>
      <c r="F15" s="103">
        <v>17</v>
      </c>
      <c r="G15" s="235">
        <v>18</v>
      </c>
      <c r="H15" s="255">
        <v>11</v>
      </c>
      <c r="I15" s="59" t="s">
        <v>16</v>
      </c>
      <c r="J15" s="64">
        <v>4.51</v>
      </c>
      <c r="K15" s="64">
        <v>5.15</v>
      </c>
      <c r="L15" s="64">
        <v>6.28</v>
      </c>
      <c r="M15" s="64">
        <v>12.58</v>
      </c>
      <c r="N15" s="64">
        <v>1.3</v>
      </c>
      <c r="O15" s="64">
        <v>4.2</v>
      </c>
      <c r="P15" s="64">
        <v>4.45</v>
      </c>
      <c r="Q15" s="64">
        <v>7.26</v>
      </c>
      <c r="R15" s="64">
        <v>7.31</v>
      </c>
      <c r="S15" s="64">
        <v>8.46</v>
      </c>
      <c r="T15" s="64">
        <v>9</v>
      </c>
      <c r="U15" s="7"/>
    </row>
    <row r="16" spans="1:21" ht="12.75" customHeight="1">
      <c r="A16" s="104"/>
      <c r="B16" s="104"/>
      <c r="C16" s="104"/>
      <c r="D16" s="104"/>
      <c r="E16" s="274"/>
      <c r="F16" s="104"/>
      <c r="G16" s="238"/>
      <c r="H16" s="255">
        <v>12</v>
      </c>
      <c r="I16" s="59" t="s">
        <v>10</v>
      </c>
      <c r="J16" s="64">
        <v>4.53</v>
      </c>
      <c r="K16" s="64">
        <v>5.15</v>
      </c>
      <c r="L16" s="64">
        <v>6.29</v>
      </c>
      <c r="M16" s="64">
        <v>12.58</v>
      </c>
      <c r="N16" s="64">
        <v>1.3</v>
      </c>
      <c r="O16" s="64">
        <v>4.19</v>
      </c>
      <c r="P16" s="64">
        <v>4.45</v>
      </c>
      <c r="Q16" s="64">
        <v>7.24</v>
      </c>
      <c r="R16" s="64">
        <v>7.29</v>
      </c>
      <c r="S16" s="64">
        <v>8.43</v>
      </c>
      <c r="T16" s="64">
        <v>9</v>
      </c>
      <c r="U16" s="7"/>
    </row>
    <row r="17" spans="1:21" ht="12.75">
      <c r="A17" s="20">
        <v>16</v>
      </c>
      <c r="B17" s="20">
        <v>17</v>
      </c>
      <c r="C17" s="20">
        <v>18</v>
      </c>
      <c r="D17" s="20">
        <v>19</v>
      </c>
      <c r="E17" s="270">
        <v>20</v>
      </c>
      <c r="F17" s="20">
        <v>21</v>
      </c>
      <c r="G17" s="84">
        <v>22</v>
      </c>
      <c r="H17" s="255">
        <v>13</v>
      </c>
      <c r="I17" s="59" t="s">
        <v>11</v>
      </c>
      <c r="J17" s="64">
        <v>4.55</v>
      </c>
      <c r="K17" s="64">
        <v>5.15</v>
      </c>
      <c r="L17" s="64">
        <v>6.32</v>
      </c>
      <c r="M17" s="64">
        <v>12.58</v>
      </c>
      <c r="N17" s="64">
        <v>1.3</v>
      </c>
      <c r="O17" s="64">
        <v>4.18</v>
      </c>
      <c r="P17" s="64">
        <v>4.45</v>
      </c>
      <c r="Q17" s="64">
        <v>7.21</v>
      </c>
      <c r="R17" s="64">
        <v>7.26</v>
      </c>
      <c r="S17" s="64">
        <v>8.4</v>
      </c>
      <c r="T17" s="64">
        <v>9</v>
      </c>
      <c r="U17" s="7"/>
    </row>
    <row r="18" spans="1:21" ht="12.75" customHeight="1">
      <c r="A18" s="103">
        <v>19</v>
      </c>
      <c r="B18" s="103">
        <v>20</v>
      </c>
      <c r="C18" s="103">
        <v>21</v>
      </c>
      <c r="D18" s="103">
        <v>22</v>
      </c>
      <c r="E18" s="273">
        <v>23</v>
      </c>
      <c r="F18" s="103">
        <v>24</v>
      </c>
      <c r="G18" s="235">
        <v>25</v>
      </c>
      <c r="H18" s="255">
        <v>14</v>
      </c>
      <c r="I18" s="59" t="s">
        <v>12</v>
      </c>
      <c r="J18" s="64">
        <v>4.57</v>
      </c>
      <c r="K18" s="64">
        <v>5.15</v>
      </c>
      <c r="L18" s="64">
        <v>6.34</v>
      </c>
      <c r="M18" s="59">
        <v>12.57</v>
      </c>
      <c r="N18" s="64">
        <v>1.3</v>
      </c>
      <c r="O18" s="64">
        <v>4.16</v>
      </c>
      <c r="P18" s="64">
        <v>4.45</v>
      </c>
      <c r="Q18" s="64">
        <v>7.19</v>
      </c>
      <c r="R18" s="64">
        <v>7.24</v>
      </c>
      <c r="S18" s="64">
        <v>8.37</v>
      </c>
      <c r="T18" s="64">
        <v>9</v>
      </c>
      <c r="U18" s="7"/>
    </row>
    <row r="19" spans="1:21" ht="12.75" customHeight="1">
      <c r="A19" s="104"/>
      <c r="B19" s="104"/>
      <c r="C19" s="104"/>
      <c r="D19" s="104"/>
      <c r="E19" s="274"/>
      <c r="F19" s="104"/>
      <c r="G19" s="238"/>
      <c r="H19" s="255">
        <v>15</v>
      </c>
      <c r="I19" s="59" t="s">
        <v>13</v>
      </c>
      <c r="J19" s="64">
        <v>5</v>
      </c>
      <c r="K19" s="64">
        <v>5.15</v>
      </c>
      <c r="L19" s="64">
        <v>6.35</v>
      </c>
      <c r="M19" s="59">
        <v>12.57</v>
      </c>
      <c r="N19" s="64">
        <v>1.3</v>
      </c>
      <c r="O19" s="64">
        <v>4.14</v>
      </c>
      <c r="P19" s="64">
        <v>4.45</v>
      </c>
      <c r="Q19" s="64">
        <v>7.17</v>
      </c>
      <c r="R19" s="64">
        <v>7.22</v>
      </c>
      <c r="S19" s="64">
        <v>8.34</v>
      </c>
      <c r="T19" s="64">
        <v>8.45</v>
      </c>
      <c r="U19" s="7"/>
    </row>
    <row r="20" spans="1:21" ht="12.75">
      <c r="A20" s="20">
        <v>23</v>
      </c>
      <c r="B20" s="20">
        <v>24</v>
      </c>
      <c r="C20" s="20">
        <v>25</v>
      </c>
      <c r="D20" s="20">
        <v>26</v>
      </c>
      <c r="E20" s="270">
        <v>27</v>
      </c>
      <c r="F20" s="74"/>
      <c r="G20" s="74"/>
      <c r="H20" s="318">
        <v>16</v>
      </c>
      <c r="I20" s="280" t="s">
        <v>14</v>
      </c>
      <c r="J20" s="279">
        <v>5.02</v>
      </c>
      <c r="K20" s="279">
        <v>5.15</v>
      </c>
      <c r="L20" s="279">
        <v>6.37</v>
      </c>
      <c r="M20" s="280">
        <v>12.57</v>
      </c>
      <c r="N20" s="279">
        <v>1.3</v>
      </c>
      <c r="O20" s="279">
        <v>4.12</v>
      </c>
      <c r="P20" s="279">
        <v>4.45</v>
      </c>
      <c r="Q20" s="279">
        <v>7.14</v>
      </c>
      <c r="R20" s="279">
        <v>7.19</v>
      </c>
      <c r="S20" s="279">
        <v>8.31</v>
      </c>
      <c r="T20" s="279">
        <v>8.45</v>
      </c>
      <c r="U20" s="7"/>
    </row>
    <row r="21" spans="1:21" ht="12.75" customHeight="1">
      <c r="A21" s="103">
        <v>26</v>
      </c>
      <c r="B21" s="103">
        <v>27</v>
      </c>
      <c r="C21" s="103">
        <v>28</v>
      </c>
      <c r="D21" s="118">
        <v>29</v>
      </c>
      <c r="E21" s="275">
        <v>30</v>
      </c>
      <c r="F21" s="216"/>
      <c r="G21" s="216"/>
      <c r="H21" s="255">
        <v>17</v>
      </c>
      <c r="I21" s="59" t="s">
        <v>15</v>
      </c>
      <c r="J21" s="64">
        <v>5.04</v>
      </c>
      <c r="K21" s="64">
        <v>5.3</v>
      </c>
      <c r="L21" s="64">
        <v>6.39</v>
      </c>
      <c r="M21" s="59">
        <v>12.56</v>
      </c>
      <c r="N21" s="64">
        <v>1.3</v>
      </c>
      <c r="O21" s="64">
        <v>4.1</v>
      </c>
      <c r="P21" s="64">
        <v>4.45</v>
      </c>
      <c r="Q21" s="64">
        <v>7.12</v>
      </c>
      <c r="R21" s="64">
        <v>7.17</v>
      </c>
      <c r="S21" s="64">
        <v>8.28</v>
      </c>
      <c r="T21" s="64">
        <v>8.45</v>
      </c>
      <c r="U21" s="7"/>
    </row>
    <row r="22" spans="1:21" ht="12.75" customHeight="1">
      <c r="A22" s="104"/>
      <c r="B22" s="104"/>
      <c r="C22" s="104"/>
      <c r="D22" s="118"/>
      <c r="E22" s="275"/>
      <c r="F22" s="216"/>
      <c r="G22" s="216"/>
      <c r="H22" s="255">
        <v>18</v>
      </c>
      <c r="I22" s="59" t="s">
        <v>16</v>
      </c>
      <c r="J22" s="64">
        <v>5.06</v>
      </c>
      <c r="K22" s="64">
        <v>5.3</v>
      </c>
      <c r="L22" s="64">
        <v>6.4</v>
      </c>
      <c r="M22" s="64">
        <v>12.56</v>
      </c>
      <c r="N22" s="64">
        <v>1.3</v>
      </c>
      <c r="O22" s="64">
        <v>4.09</v>
      </c>
      <c r="P22" s="64">
        <v>4.3</v>
      </c>
      <c r="Q22" s="64">
        <v>7.1</v>
      </c>
      <c r="R22" s="64">
        <v>7.15</v>
      </c>
      <c r="S22" s="64">
        <v>8.25</v>
      </c>
      <c r="T22" s="64">
        <v>8.45</v>
      </c>
      <c r="U22" s="7"/>
    </row>
    <row r="23" spans="1:21" ht="12.75">
      <c r="A23" s="74"/>
      <c r="B23" s="24"/>
      <c r="C23" s="24"/>
      <c r="D23" s="24"/>
      <c r="E23" s="24"/>
      <c r="F23" s="24"/>
      <c r="G23" s="24"/>
      <c r="H23" s="255">
        <v>19</v>
      </c>
      <c r="I23" s="59" t="s">
        <v>10</v>
      </c>
      <c r="J23" s="64">
        <v>5.08</v>
      </c>
      <c r="K23" s="64">
        <v>5.3</v>
      </c>
      <c r="L23" s="64">
        <v>6.42</v>
      </c>
      <c r="M23" s="64">
        <v>12.56</v>
      </c>
      <c r="N23" s="64">
        <v>1.3</v>
      </c>
      <c r="O23" s="64">
        <v>4.07</v>
      </c>
      <c r="P23" s="64">
        <v>4.3</v>
      </c>
      <c r="Q23" s="64">
        <v>7.08</v>
      </c>
      <c r="R23" s="64">
        <v>7.13</v>
      </c>
      <c r="S23" s="64">
        <v>8.22</v>
      </c>
      <c r="T23" s="64">
        <v>8.45</v>
      </c>
      <c r="U23" s="7"/>
    </row>
    <row r="24" spans="1:21" ht="12.75">
      <c r="A24" s="216"/>
      <c r="B24" s="28"/>
      <c r="C24" s="28"/>
      <c r="D24" s="28"/>
      <c r="E24" s="28"/>
      <c r="F24" s="28"/>
      <c r="G24" s="28"/>
      <c r="H24" s="255">
        <v>20</v>
      </c>
      <c r="I24" s="59" t="s">
        <v>11</v>
      </c>
      <c r="J24" s="64">
        <v>5.1</v>
      </c>
      <c r="K24" s="64">
        <v>5.3</v>
      </c>
      <c r="L24" s="64">
        <v>6.43</v>
      </c>
      <c r="M24" s="64">
        <v>12.55</v>
      </c>
      <c r="N24" s="64">
        <v>1.3</v>
      </c>
      <c r="O24" s="64">
        <v>4.06</v>
      </c>
      <c r="P24" s="64">
        <v>4.3</v>
      </c>
      <c r="Q24" s="64">
        <v>7.05</v>
      </c>
      <c r="R24" s="64">
        <v>7.1</v>
      </c>
      <c r="S24" s="64">
        <v>8.21</v>
      </c>
      <c r="T24" s="64">
        <v>8.45</v>
      </c>
      <c r="U24" s="7"/>
    </row>
    <row r="25" spans="1:21" ht="12.75">
      <c r="A25" s="216"/>
      <c r="B25" s="28"/>
      <c r="C25" s="28"/>
      <c r="D25" s="28"/>
      <c r="E25" s="28"/>
      <c r="F25" s="28"/>
      <c r="G25" s="28"/>
      <c r="H25" s="255">
        <v>21</v>
      </c>
      <c r="I25" s="59" t="s">
        <v>12</v>
      </c>
      <c r="J25" s="64">
        <v>5.12</v>
      </c>
      <c r="K25" s="64">
        <v>5.3</v>
      </c>
      <c r="L25" s="64">
        <v>6.45</v>
      </c>
      <c r="M25" s="59">
        <v>12.54</v>
      </c>
      <c r="N25" s="64">
        <v>1.3</v>
      </c>
      <c r="O25" s="64">
        <v>4.05</v>
      </c>
      <c r="P25" s="64">
        <v>4.3</v>
      </c>
      <c r="Q25" s="64">
        <v>7.03</v>
      </c>
      <c r="R25" s="64">
        <v>7.08</v>
      </c>
      <c r="S25" s="64">
        <v>8.18</v>
      </c>
      <c r="T25" s="64">
        <v>8.45</v>
      </c>
      <c r="U25" s="7"/>
    </row>
    <row r="26" spans="1:21" ht="12.75">
      <c r="A26" s="31"/>
      <c r="B26" s="31"/>
      <c r="C26" s="31"/>
      <c r="D26" s="31"/>
      <c r="E26" s="60"/>
      <c r="F26" s="60"/>
      <c r="G26" s="60"/>
      <c r="H26" s="255">
        <v>22</v>
      </c>
      <c r="I26" s="59" t="s">
        <v>13</v>
      </c>
      <c r="J26" s="64">
        <v>5.14</v>
      </c>
      <c r="K26" s="64">
        <v>5.3</v>
      </c>
      <c r="L26" s="64">
        <v>6.47</v>
      </c>
      <c r="M26" s="64">
        <v>12.54</v>
      </c>
      <c r="N26" s="64">
        <v>1.3</v>
      </c>
      <c r="O26" s="64">
        <v>4.04</v>
      </c>
      <c r="P26" s="64">
        <v>4.3</v>
      </c>
      <c r="Q26" s="64">
        <v>7.01</v>
      </c>
      <c r="R26" s="64">
        <v>7.06</v>
      </c>
      <c r="S26" s="64">
        <v>8.15</v>
      </c>
      <c r="T26" s="64">
        <v>8.45</v>
      </c>
      <c r="U26" s="7"/>
    </row>
    <row r="27" spans="5:21" ht="12.75">
      <c r="E27" s="61"/>
      <c r="F27" s="61"/>
      <c r="H27" s="318">
        <v>23</v>
      </c>
      <c r="I27" s="280" t="s">
        <v>14</v>
      </c>
      <c r="J27" s="279">
        <v>5.16</v>
      </c>
      <c r="K27" s="279">
        <v>5.3</v>
      </c>
      <c r="L27" s="279">
        <v>6.48</v>
      </c>
      <c r="M27" s="279">
        <v>12.54</v>
      </c>
      <c r="N27" s="279">
        <v>1.3</v>
      </c>
      <c r="O27" s="279">
        <v>4.03</v>
      </c>
      <c r="P27" s="279">
        <v>4.3</v>
      </c>
      <c r="Q27" s="279">
        <v>6.58</v>
      </c>
      <c r="R27" s="279">
        <v>7.03</v>
      </c>
      <c r="S27" s="279">
        <v>8.12</v>
      </c>
      <c r="T27" s="279">
        <v>8.3</v>
      </c>
      <c r="U27" s="7"/>
    </row>
    <row r="28" spans="8:21" ht="12.75">
      <c r="H28" s="255">
        <v>24</v>
      </c>
      <c r="I28" s="59" t="s">
        <v>15</v>
      </c>
      <c r="J28" s="64">
        <v>5.18</v>
      </c>
      <c r="K28" s="64">
        <v>5.45</v>
      </c>
      <c r="L28" s="64">
        <v>6.5</v>
      </c>
      <c r="M28" s="64">
        <v>12.53</v>
      </c>
      <c r="N28" s="64">
        <v>1.3</v>
      </c>
      <c r="O28" s="64">
        <v>4.03</v>
      </c>
      <c r="P28" s="64">
        <v>4.3</v>
      </c>
      <c r="Q28" s="64">
        <v>6.56</v>
      </c>
      <c r="R28" s="64">
        <v>7.03</v>
      </c>
      <c r="S28" s="64">
        <v>8.09</v>
      </c>
      <c r="T28" s="64">
        <v>8.3</v>
      </c>
      <c r="U28" s="7"/>
    </row>
    <row r="29" spans="8:21" ht="12.75">
      <c r="H29" s="255">
        <v>25</v>
      </c>
      <c r="I29" s="59" t="s">
        <v>16</v>
      </c>
      <c r="J29" s="64">
        <v>5.2</v>
      </c>
      <c r="K29" s="64">
        <v>5.45</v>
      </c>
      <c r="L29" s="64">
        <v>6.51</v>
      </c>
      <c r="M29" s="64">
        <v>12.53</v>
      </c>
      <c r="N29" s="64">
        <v>1.3</v>
      </c>
      <c r="O29" s="64">
        <v>4.03</v>
      </c>
      <c r="P29" s="64">
        <v>4.3</v>
      </c>
      <c r="Q29" s="64">
        <v>6.54</v>
      </c>
      <c r="R29" s="64">
        <v>7.01</v>
      </c>
      <c r="S29" s="64">
        <v>8.06</v>
      </c>
      <c r="T29" s="64">
        <v>8.3</v>
      </c>
      <c r="U29" s="7"/>
    </row>
    <row r="30" spans="8:21" ht="12.75">
      <c r="H30" s="255">
        <v>26</v>
      </c>
      <c r="I30" s="59" t="s">
        <v>10</v>
      </c>
      <c r="J30" s="64">
        <v>5.22</v>
      </c>
      <c r="K30" s="64">
        <v>5.45</v>
      </c>
      <c r="L30" s="64">
        <v>6.53</v>
      </c>
      <c r="M30" s="64">
        <v>12.53</v>
      </c>
      <c r="N30" s="64">
        <v>1.3</v>
      </c>
      <c r="O30" s="64">
        <v>4.02</v>
      </c>
      <c r="P30" s="64">
        <v>4.3</v>
      </c>
      <c r="Q30" s="64">
        <v>6.52</v>
      </c>
      <c r="R30" s="64">
        <v>6.57</v>
      </c>
      <c r="S30" s="64">
        <v>8.03</v>
      </c>
      <c r="T30" s="64">
        <v>8.3</v>
      </c>
      <c r="U30" s="7"/>
    </row>
    <row r="31" spans="8:21" ht="12.75">
      <c r="H31" s="255">
        <v>27</v>
      </c>
      <c r="I31" s="59" t="s">
        <v>11</v>
      </c>
      <c r="J31" s="64">
        <v>5.24</v>
      </c>
      <c r="K31" s="64">
        <v>5.45</v>
      </c>
      <c r="L31" s="64">
        <v>6.55</v>
      </c>
      <c r="M31" s="64">
        <v>12.53</v>
      </c>
      <c r="N31" s="64">
        <v>1.3</v>
      </c>
      <c r="O31" s="64">
        <v>4.01</v>
      </c>
      <c r="P31" s="64">
        <v>4.3</v>
      </c>
      <c r="Q31" s="64">
        <v>6.5</v>
      </c>
      <c r="R31" s="64">
        <v>6.55</v>
      </c>
      <c r="S31" s="64">
        <v>8</v>
      </c>
      <c r="T31" s="64">
        <v>8.3</v>
      </c>
      <c r="U31" s="7"/>
    </row>
    <row r="32" spans="8:21" ht="12.75">
      <c r="H32" s="255">
        <v>28</v>
      </c>
      <c r="I32" s="59" t="s">
        <v>12</v>
      </c>
      <c r="J32" s="64">
        <v>5.26</v>
      </c>
      <c r="K32" s="64">
        <v>5.45</v>
      </c>
      <c r="L32" s="64">
        <v>6.56</v>
      </c>
      <c r="M32" s="59">
        <v>12.52</v>
      </c>
      <c r="N32" s="64">
        <v>1.3</v>
      </c>
      <c r="O32" s="64">
        <v>4</v>
      </c>
      <c r="P32" s="64">
        <v>4.3</v>
      </c>
      <c r="Q32" s="64">
        <v>6.48</v>
      </c>
      <c r="R32" s="64">
        <v>6.53</v>
      </c>
      <c r="S32" s="64">
        <v>7.58</v>
      </c>
      <c r="T32" s="64">
        <v>8.3</v>
      </c>
      <c r="U32" s="7"/>
    </row>
    <row r="33" spans="6:21" ht="12.75">
      <c r="F33" s="49"/>
      <c r="H33" s="255">
        <v>29</v>
      </c>
      <c r="I33" s="59" t="s">
        <v>54</v>
      </c>
      <c r="J33" s="64">
        <v>5.28</v>
      </c>
      <c r="K33" s="64">
        <v>5.45</v>
      </c>
      <c r="L33" s="64">
        <v>6.58</v>
      </c>
      <c r="M33" s="64">
        <v>12.52</v>
      </c>
      <c r="N33" s="64">
        <v>1.3</v>
      </c>
      <c r="O33" s="64">
        <v>3.58</v>
      </c>
      <c r="P33" s="64">
        <v>4.3</v>
      </c>
      <c r="Q33" s="64">
        <v>6.45</v>
      </c>
      <c r="R33" s="64">
        <v>6.5</v>
      </c>
      <c r="S33" s="64">
        <v>7.55</v>
      </c>
      <c r="T33" s="64">
        <v>8.3</v>
      </c>
      <c r="U33" s="7"/>
    </row>
    <row r="34" spans="8:21" ht="12.75">
      <c r="H34" s="318">
        <v>30</v>
      </c>
      <c r="I34" s="280" t="s">
        <v>14</v>
      </c>
      <c r="J34" s="279">
        <v>5.3</v>
      </c>
      <c r="K34" s="279">
        <v>5.45</v>
      </c>
      <c r="L34" s="279">
        <v>7</v>
      </c>
      <c r="M34" s="279">
        <v>12.52</v>
      </c>
      <c r="N34" s="279">
        <v>1.3</v>
      </c>
      <c r="O34" s="279">
        <v>3.58</v>
      </c>
      <c r="P34" s="279">
        <v>4.3</v>
      </c>
      <c r="Q34" s="279">
        <v>6.42</v>
      </c>
      <c r="R34" s="279">
        <v>6.47</v>
      </c>
      <c r="S34" s="279">
        <v>7.52</v>
      </c>
      <c r="T34" s="279">
        <v>8.3</v>
      </c>
      <c r="U34" s="7"/>
    </row>
  </sheetData>
  <sheetProtection/>
  <mergeCells count="54">
    <mergeCell ref="E21:E22"/>
    <mergeCell ref="S3:T3"/>
    <mergeCell ref="G15:G16"/>
    <mergeCell ref="A4:G4"/>
    <mergeCell ref="E9:E10"/>
    <mergeCell ref="F9:F10"/>
    <mergeCell ref="G9:G10"/>
    <mergeCell ref="M3:N3"/>
    <mergeCell ref="O3:P3"/>
    <mergeCell ref="A15:A16"/>
    <mergeCell ref="E18:E19"/>
    <mergeCell ref="F18:F19"/>
    <mergeCell ref="G18:G19"/>
    <mergeCell ref="E12:E13"/>
    <mergeCell ref="F12:F13"/>
    <mergeCell ref="G12:G13"/>
    <mergeCell ref="E15:E16"/>
    <mergeCell ref="F15:F16"/>
    <mergeCell ref="F21:F22"/>
    <mergeCell ref="G21:G22"/>
    <mergeCell ref="A18:A19"/>
    <mergeCell ref="B18:B19"/>
    <mergeCell ref="C18:C19"/>
    <mergeCell ref="D18:D19"/>
    <mergeCell ref="A21:A22"/>
    <mergeCell ref="B21:B22"/>
    <mergeCell ref="C21:C22"/>
    <mergeCell ref="D21:D22"/>
    <mergeCell ref="C15:C16"/>
    <mergeCell ref="D15:D16"/>
    <mergeCell ref="A12:A13"/>
    <mergeCell ref="B12:B13"/>
    <mergeCell ref="C12:C13"/>
    <mergeCell ref="D12:D13"/>
    <mergeCell ref="B15:B16"/>
    <mergeCell ref="F5:F6"/>
    <mergeCell ref="G5:G6"/>
    <mergeCell ref="J3:L3"/>
    <mergeCell ref="A7:D7"/>
    <mergeCell ref="A9:A10"/>
    <mergeCell ref="B9:B10"/>
    <mergeCell ref="C9:C10"/>
    <mergeCell ref="D9:D10"/>
    <mergeCell ref="F7:G7"/>
    <mergeCell ref="H1:J2"/>
    <mergeCell ref="K1:S2"/>
    <mergeCell ref="Q3:R3"/>
    <mergeCell ref="A24:A25"/>
    <mergeCell ref="A1:G3"/>
    <mergeCell ref="A5:A6"/>
    <mergeCell ref="B5:B6"/>
    <mergeCell ref="C5:C6"/>
    <mergeCell ref="D5:D6"/>
    <mergeCell ref="E5:E6"/>
  </mergeCells>
  <printOptions/>
  <pageMargins left="0.75" right="0.75" top="1" bottom="1" header="0.5" footer="0.5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xyz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abc</dc:creator>
  <cp:keywords/>
  <dc:description/>
  <cp:lastModifiedBy>Ismail Hussein</cp:lastModifiedBy>
  <cp:lastPrinted>2014-12-08T11:35:29Z</cp:lastPrinted>
  <dcterms:created xsi:type="dcterms:W3CDTF">2006-10-06T10:03:53Z</dcterms:created>
  <dcterms:modified xsi:type="dcterms:W3CDTF">2015-11-12T01:23:27Z</dcterms:modified>
  <cp:category/>
  <cp:version/>
  <cp:contentType/>
  <cp:contentStatus/>
</cp:coreProperties>
</file>